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672" activeTab="1"/>
  </bookViews>
  <sheets>
    <sheet name="Instructions" sheetId="2" r:id="rId1"/>
    <sheet name="Database" sheetId="1" r:id="rId2"/>
    <sheet name="Action Plan" sheetId="3" state="hidden" r:id="rId3"/>
    <sheet name="Corporate Plan" sheetId="4" state="hidden" r:id="rId4"/>
    <sheet name="All Faculties,Divisions" sheetId="5" state="hidden" r:id="rId5"/>
    <sheet name="Objectives" sheetId="6" r:id="rId6"/>
    <sheet name="Strategies" sheetId="7" r:id="rId7"/>
    <sheet name="KPIs" sheetId="8" r:id="rId8"/>
    <sheet name="Sheet1" sheetId="9" r:id="rId9"/>
  </sheets>
  <definedNames>
    <definedName name="_xlnm._FilterDatabase" localSheetId="4" hidden="1">'All Faculties,Divisions'!$A$1:$B$1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5" i="1"/>
  <c r="S245"/>
  <c r="T223"/>
  <c r="T222"/>
  <c r="T221"/>
  <c r="T220"/>
  <c r="T219"/>
  <c r="T218"/>
  <c r="T217"/>
  <c r="T216"/>
  <c r="T215"/>
  <c r="T214"/>
  <c r="T213"/>
  <c r="S213"/>
  <c r="T315"/>
  <c r="T314"/>
  <c r="T91"/>
  <c r="S262"/>
  <c r="S68" l="1"/>
  <c r="T313"/>
  <c r="T312"/>
  <c r="T311"/>
  <c r="S313"/>
  <c r="S312"/>
  <c r="S311"/>
  <c r="S266"/>
  <c r="S261"/>
  <c r="T212"/>
  <c r="S212"/>
  <c r="T83"/>
  <c r="S96"/>
  <c r="T310"/>
  <c r="T309"/>
  <c r="T308"/>
  <c r="S310"/>
  <c r="S309"/>
  <c r="S308"/>
  <c r="T275"/>
  <c r="T274"/>
  <c r="S275"/>
  <c r="S274"/>
  <c r="T269"/>
  <c r="S269"/>
  <c r="S260"/>
  <c r="S197"/>
  <c r="S187"/>
  <c r="S186"/>
  <c r="S184"/>
  <c r="S181"/>
  <c r="S174"/>
  <c r="S123"/>
  <c r="S122"/>
  <c r="S113"/>
  <c r="S115"/>
  <c r="S112"/>
  <c r="S105"/>
  <c r="S95"/>
  <c r="T82"/>
  <c r="T81"/>
  <c r="T301"/>
  <c r="S301"/>
  <c r="T305"/>
  <c r="S305"/>
  <c r="T306"/>
  <c r="T304"/>
  <c r="T303"/>
  <c r="T302"/>
  <c r="T300"/>
  <c r="T299"/>
  <c r="S306"/>
  <c r="S304"/>
  <c r="S303"/>
  <c r="S302"/>
  <c r="S300"/>
  <c r="S299"/>
  <c r="T273"/>
  <c r="S259"/>
  <c r="S195"/>
  <c r="S193"/>
  <c r="T180"/>
  <c r="S180"/>
  <c r="S121" l="1"/>
  <c r="T80"/>
  <c r="T79"/>
  <c r="S67"/>
  <c r="T258" l="1"/>
  <c r="S258"/>
  <c r="S65"/>
  <c r="T189" l="1"/>
  <c r="S189"/>
  <c r="S176"/>
  <c r="S111"/>
  <c r="S110"/>
  <c r="T109" l="1"/>
  <c r="S109"/>
  <c r="S56" l="1"/>
  <c r="T211" l="1"/>
  <c r="T120" l="1"/>
  <c r="S120"/>
  <c r="T76"/>
  <c r="S76"/>
  <c r="S263"/>
  <c r="T77"/>
  <c r="S77"/>
  <c r="P53"/>
  <c r="S64" l="1"/>
  <c r="S66" l="1"/>
  <c r="S63"/>
  <c r="T66" l="1"/>
  <c r="T63"/>
  <c r="S73" l="1"/>
  <c r="M124" i="4" l="1"/>
  <c r="M123"/>
  <c r="M122"/>
  <c r="M121"/>
  <c r="M120"/>
  <c r="M119"/>
  <c r="M118"/>
  <c r="M117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8"/>
  <c r="M87"/>
  <c r="M86"/>
  <c r="M85"/>
  <c r="M84"/>
  <c r="M83"/>
  <c r="M82"/>
  <c r="M81"/>
  <c r="M80"/>
  <c r="M79"/>
  <c r="M78"/>
  <c r="M77"/>
  <c r="M76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T324" i="1"/>
  <c r="S324"/>
  <c r="T323"/>
  <c r="S323"/>
  <c r="T322"/>
  <c r="S322"/>
  <c r="T321"/>
  <c r="S321"/>
  <c r="T320"/>
  <c r="S320"/>
  <c r="T319"/>
  <c r="S319"/>
  <c r="T318"/>
  <c r="S318"/>
  <c r="T317"/>
  <c r="S317"/>
  <c r="T316"/>
  <c r="S316"/>
  <c r="T307"/>
  <c r="S307"/>
  <c r="T298"/>
  <c r="S298"/>
  <c r="T297"/>
  <c r="S297"/>
  <c r="T296"/>
  <c r="S296"/>
  <c r="T294"/>
  <c r="S294"/>
  <c r="T293"/>
  <c r="S293"/>
  <c r="T292"/>
  <c r="S292"/>
  <c r="T291"/>
  <c r="S291"/>
  <c r="T290"/>
  <c r="S290"/>
  <c r="T289"/>
  <c r="S289"/>
  <c r="T288"/>
  <c r="S288"/>
  <c r="T287"/>
  <c r="S287"/>
  <c r="T285"/>
  <c r="S285"/>
  <c r="T284"/>
  <c r="S284"/>
  <c r="T283"/>
  <c r="S283"/>
  <c r="T282"/>
  <c r="S282"/>
  <c r="S281"/>
  <c r="T280"/>
  <c r="S280"/>
  <c r="T277"/>
  <c r="S277"/>
  <c r="T276"/>
  <c r="S276"/>
  <c r="S273"/>
  <c r="T272"/>
  <c r="S272"/>
  <c r="T271"/>
  <c r="S271"/>
  <c r="T270"/>
  <c r="S270"/>
  <c r="T268"/>
  <c r="S268"/>
  <c r="T267"/>
  <c r="S267"/>
  <c r="T265"/>
  <c r="S265"/>
  <c r="T264"/>
  <c r="S264"/>
  <c r="T257"/>
  <c r="S257"/>
  <c r="T256"/>
  <c r="S256"/>
  <c r="T255"/>
  <c r="S255"/>
  <c r="T254"/>
  <c r="S254"/>
  <c r="T253"/>
  <c r="S253"/>
  <c r="T252"/>
  <c r="S252"/>
  <c r="T251"/>
  <c r="S251"/>
  <c r="T250"/>
  <c r="S250"/>
  <c r="T248"/>
  <c r="S248"/>
  <c r="T244"/>
  <c r="S244"/>
  <c r="T243"/>
  <c r="S243"/>
  <c r="T242"/>
  <c r="S242"/>
  <c r="T241"/>
  <c r="S241"/>
  <c r="T240"/>
  <c r="S240"/>
  <c r="T238"/>
  <c r="S238"/>
  <c r="T237"/>
  <c r="T236"/>
  <c r="T235"/>
  <c r="S235"/>
  <c r="T234"/>
  <c r="S234"/>
  <c r="T233"/>
  <c r="S233"/>
  <c r="T232"/>
  <c r="S232"/>
  <c r="T231"/>
  <c r="S231"/>
  <c r="T230"/>
  <c r="S230"/>
  <c r="T229"/>
  <c r="S229"/>
  <c r="T228"/>
  <c r="S228"/>
  <c r="T227"/>
  <c r="S227"/>
  <c r="T226"/>
  <c r="S226"/>
  <c r="T225"/>
  <c r="S225"/>
  <c r="T224"/>
  <c r="S224"/>
  <c r="S211"/>
  <c r="T210"/>
  <c r="S210"/>
  <c r="T209"/>
  <c r="S209"/>
  <c r="T208"/>
  <c r="S208"/>
  <c r="T206"/>
  <c r="S206"/>
  <c r="T205"/>
  <c r="S205"/>
  <c r="T198"/>
  <c r="S198"/>
  <c r="T196"/>
  <c r="S196"/>
  <c r="T194"/>
  <c r="S194"/>
  <c r="T192"/>
  <c r="S192"/>
  <c r="T188"/>
  <c r="S188"/>
  <c r="T179"/>
  <c r="S179"/>
  <c r="T178"/>
  <c r="S178"/>
  <c r="T177"/>
  <c r="S177"/>
  <c r="T176"/>
  <c r="T175"/>
  <c r="S175"/>
  <c r="T173"/>
  <c r="S173"/>
  <c r="T172"/>
  <c r="S172"/>
  <c r="T169"/>
  <c r="S169"/>
  <c r="T168"/>
  <c r="S168"/>
  <c r="T167"/>
  <c r="S167"/>
  <c r="T166"/>
  <c r="S166"/>
  <c r="T147"/>
  <c r="S147"/>
  <c r="T145"/>
  <c r="S145"/>
  <c r="T131"/>
  <c r="T130"/>
  <c r="T129"/>
  <c r="S129"/>
  <c r="T128"/>
  <c r="S128"/>
  <c r="T127"/>
  <c r="S127"/>
  <c r="T126"/>
  <c r="S126"/>
  <c r="T125"/>
  <c r="S125"/>
  <c r="T124"/>
  <c r="S124"/>
  <c r="T119"/>
  <c r="S119"/>
  <c r="T118"/>
  <c r="S118"/>
  <c r="T117"/>
  <c r="S117"/>
  <c r="T116"/>
  <c r="S116"/>
  <c r="T114"/>
  <c r="S114"/>
  <c r="T108"/>
  <c r="S108"/>
  <c r="T107"/>
  <c r="S107"/>
  <c r="T106"/>
  <c r="S106"/>
  <c r="T104"/>
  <c r="S104"/>
  <c r="T103"/>
  <c r="S103"/>
  <c r="T102"/>
  <c r="S102"/>
  <c r="T101"/>
  <c r="S101"/>
  <c r="T94"/>
  <c r="S94"/>
  <c r="T93"/>
  <c r="S93"/>
  <c r="T92"/>
  <c r="S92"/>
  <c r="S91"/>
  <c r="T78"/>
  <c r="T75"/>
  <c r="S75"/>
  <c r="T74"/>
  <c r="S74"/>
  <c r="T73"/>
  <c r="T72"/>
  <c r="S72"/>
  <c r="T71"/>
  <c r="S71"/>
  <c r="S70"/>
  <c r="T69"/>
  <c r="S69"/>
  <c r="T62"/>
  <c r="S62"/>
  <c r="T61"/>
  <c r="S61"/>
  <c r="T56"/>
  <c r="T6"/>
  <c r="S6"/>
</calcChain>
</file>

<file path=xl/sharedStrings.xml><?xml version="1.0" encoding="utf-8"?>
<sst xmlns="http://schemas.openxmlformats.org/spreadsheetml/2006/main" count="2006" uniqueCount="776">
  <si>
    <t>No.</t>
  </si>
  <si>
    <t>Objectives</t>
  </si>
  <si>
    <t>Key Performance  Indicator</t>
  </si>
  <si>
    <t>Present level of performance
(2020)</t>
  </si>
  <si>
    <t>Desired Performance Targets (Output)</t>
  </si>
  <si>
    <t>Strategy</t>
  </si>
  <si>
    <t>Action Programme</t>
  </si>
  <si>
    <t>Timeline (2021) - Quarterly</t>
  </si>
  <si>
    <t>Coordinating Responsibility</t>
  </si>
  <si>
    <t xml:space="preserve">Beneficiary </t>
  </si>
  <si>
    <t xml:space="preserve">Estimated Inputs and Costs </t>
  </si>
  <si>
    <t>Fund Type</t>
  </si>
  <si>
    <t>Estimated Inputs and Cost (Rs.000)</t>
  </si>
  <si>
    <t>Next Year
(2021)</t>
  </si>
  <si>
    <t>5 Years ahead
(2025)</t>
  </si>
  <si>
    <r>
      <t>1</t>
    </r>
    <r>
      <rPr>
        <b/>
        <vertAlign val="superscript"/>
        <sz val="10"/>
        <color theme="1"/>
        <rFont val="Times New Roman"/>
        <family val="1"/>
      </rPr>
      <t>st</t>
    </r>
  </si>
  <si>
    <r>
      <t>2</t>
    </r>
    <r>
      <rPr>
        <b/>
        <vertAlign val="superscript"/>
        <sz val="10"/>
        <color theme="1"/>
        <rFont val="Times New Roman"/>
        <family val="1"/>
      </rPr>
      <t>nd</t>
    </r>
  </si>
  <si>
    <r>
      <t>3</t>
    </r>
    <r>
      <rPr>
        <b/>
        <vertAlign val="superscript"/>
        <sz val="10"/>
        <color theme="1"/>
        <rFont val="Times New Roman"/>
        <family val="1"/>
      </rPr>
      <t>rd</t>
    </r>
  </si>
  <si>
    <r>
      <t>4</t>
    </r>
    <r>
      <rPr>
        <b/>
        <vertAlign val="superscript"/>
        <sz val="10"/>
        <color theme="1"/>
        <rFont val="Times New Roman"/>
        <family val="1"/>
      </rPr>
      <t>th</t>
    </r>
  </si>
  <si>
    <t>Designation</t>
  </si>
  <si>
    <t>2021 (Rs' 000)</t>
  </si>
  <si>
    <t xml:space="preserve">FACULTY : </t>
  </si>
  <si>
    <t>GENERAL ADMINISTRATION</t>
  </si>
  <si>
    <t>Action Plan</t>
  </si>
  <si>
    <t>Corporate Plan</t>
  </si>
  <si>
    <r>
      <t>GOAL 01: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TO CREATE A HIGH QUALITY AND FLEXIBILITY TEACHING AND LEARNING ENVIRONMENT</t>
    </r>
  </si>
  <si>
    <t>1.1.1 To provide students with high quality educational programs</t>
  </si>
  <si>
    <t>1.3.1 Percentage of students who complete the degree within prescribed time period -Internal</t>
  </si>
  <si>
    <t>1.2.1       Introduce and conduct innovative, quality and attractive study programs</t>
  </si>
  <si>
    <t>1.1.2 To enhance the accessibility of the university to a diverse student population, including students with special needs and those from other countries, to the university</t>
  </si>
  <si>
    <t xml:space="preserve">1.2.3       Encourage lifelong learning in order to enable students and graduates to realize their full potential </t>
  </si>
  <si>
    <t>1.1.3 To increase the employability of graduates from the university.</t>
  </si>
  <si>
    <t>1.3.7 Number of Employability enhancement programs conducted   by Career Guidance Unit</t>
  </si>
  <si>
    <t>1.2.4       Provide more opportunities for the development of students’ soft skills</t>
  </si>
  <si>
    <t>1.1.4 To develop relationships with employers to help graduates achieve gainful and timely employment.</t>
  </si>
  <si>
    <t>1.3.9 Proportion of students in work/or further study 6 months after graduating</t>
  </si>
  <si>
    <t>1.2.5       Provide opportunities for students to get practical experience in the industry, where applicable</t>
  </si>
  <si>
    <t>1.1.5 To create and maintain a culture that supports teaching excellence in all study programs.</t>
  </si>
  <si>
    <t xml:space="preserve">1.2.6       Conduct an annual, comprehensive assessment of the quality of teaching in each faculty and convey results to staff </t>
  </si>
  <si>
    <t>1.1.6 To promote the health and well-being of students</t>
  </si>
  <si>
    <t>1.3.10 Proportion of students who participate in sport activities</t>
  </si>
  <si>
    <t>1.2.7       provide students with more opportunities to participate in sports, clubs and societies, together with opportunities for leadership and formal recognition of their extra curricula activities</t>
  </si>
  <si>
    <t>1.1.7 To enhance international opportunities for student learning.</t>
  </si>
  <si>
    <t>1.3.16 Number of exchange /link programs for students</t>
  </si>
  <si>
    <t>1.2.10    Provide exchange/link programs with international higher educational institutions</t>
  </si>
  <si>
    <t>1.1.8 To improve infrastructure facilities</t>
  </si>
  <si>
    <t>1.3.17 Student satisfaction with regard to,</t>
  </si>
  <si>
    <t xml:space="preserve">1.2.11    Enhance the physical infrastructure to increase capacity, quality and sustainability of teaching and learning environment </t>
  </si>
  <si>
    <t>-Library facilities</t>
  </si>
  <si>
    <t>-Welfare facilities</t>
  </si>
  <si>
    <t>-IT facilities</t>
  </si>
  <si>
    <t>-Medical facilities</t>
  </si>
  <si>
    <t>If you want to include any additional objectives under GOAL 01, Please include in this red row</t>
  </si>
  <si>
    <t>GOAL 02: TO DEVELOP THE HIGHEST QUALITY FACULTY AND STAFF TO ATTAIN THE STRATEGY GOALS OF THE UNIVERSITY</t>
  </si>
  <si>
    <t>2.1.1 To develop and implement a plan for Human Resource in the university</t>
  </si>
  <si>
    <t xml:space="preserve">2.3.1 Average appraisal marks of the academic staff </t>
  </si>
  <si>
    <t>2.2.1      Assess current and future recruitment needs for each department</t>
  </si>
  <si>
    <t>2.1.2 To recruit and retain the highest quality of academic, administrative and nonacademic staff</t>
  </si>
  <si>
    <t>2.1.3 To create a safe and healthy work environment for all employees of the university</t>
  </si>
  <si>
    <t>2.3.8 Number of programs providing support for the academic staff</t>
  </si>
  <si>
    <t xml:space="preserve">2.2.5      Introduce a grievance handling unit </t>
  </si>
  <si>
    <t>2.1.4 To create learning opportunities and to increase support (financial) for all categories of staff to obtain relevant requisite academic or professional qualifications</t>
  </si>
  <si>
    <t>If you want to include any additional objectives under GOAL 02, Please include in this red row</t>
  </si>
  <si>
    <t xml:space="preserve">GOAL 03: TO CREATE A MULTI-DISCIPLINARY RESEARCH CULTURE OF GLOBAL STANDING </t>
  </si>
  <si>
    <t xml:space="preserve">3.1.1 Develop a research culture in the University by increasing the number of research      projects and allocate at least 10% from the University capital budget as research grants </t>
  </si>
  <si>
    <t>3.3.1 Number of grants provided for academic staff to facilitate research.</t>
  </si>
  <si>
    <t>3.2.1      Develop the university’s research profile to be of national and international importance.</t>
  </si>
  <si>
    <t>a. By Research Council</t>
  </si>
  <si>
    <t xml:space="preserve">  i. Sabbatical leave research fellowships</t>
  </si>
  <si>
    <t xml:space="preserve"> ii. Innovative pilot research grants</t>
  </si>
  <si>
    <t xml:space="preserve"> iii. Foreign travel grants</t>
  </si>
  <si>
    <t xml:space="preserve"> iv. Registration fees for local symposia</t>
  </si>
  <si>
    <t xml:space="preserve"> v. Funding for publication charges</t>
  </si>
  <si>
    <t>3.1.2 To improve the university rank in world university rankings</t>
  </si>
  <si>
    <t>3.3.2 Number of Awards funded by the Research Council</t>
  </si>
  <si>
    <t>3.1.3 Increase publications in local and international refereed/indexed academic journals</t>
  </si>
  <si>
    <t xml:space="preserve">3.3.6 Number of articles published in journals from the research grant supported by the Research Council. </t>
  </si>
  <si>
    <t xml:space="preserve">3.2.3      Recognize and reward academic staff engaged in outstanding research of international standard. </t>
  </si>
  <si>
    <t>3.1.4 Increase interdisciplinary research</t>
  </si>
  <si>
    <t>3.3.9 Number of collaborative research projects</t>
  </si>
  <si>
    <t xml:space="preserve">3.2.5      Facilitate collaborative research nationally and internationally in areas which are of mutual interest. </t>
  </si>
  <si>
    <t>3.1.5 Strengthen the University e-library system</t>
  </si>
  <si>
    <t>3.3.10 Number of staff having google scholar h-index (The status of h- index value vary with Faculties/disciplines according to UGC circular 2018/05)</t>
  </si>
  <si>
    <t xml:space="preserve">3.2.6      Make the university’s research findings available to the wider community </t>
  </si>
  <si>
    <t xml:space="preserve">3.1.6 Promote public-private partnership in research and in development and commercialization of new products </t>
  </si>
  <si>
    <t>3.3.13 Number of Research development activities undertaken by faculties &amp; university</t>
  </si>
  <si>
    <t>3.2.8.     Recognize and promote industrial research culture</t>
  </si>
  <si>
    <t>If you want to include any additional objectives under GOAL 03, Please include in this red row</t>
  </si>
  <si>
    <t>GOAL 04: TO IMPROVE THE IMAGE OF THE UNIVERSITY BY WIDENING THE RANGE OF ECONOMIC AND SOCIAL ENGAGEMENTS</t>
  </si>
  <si>
    <t>4.1.1 To increase the number of consultancy services / projects provided by the university to the community</t>
  </si>
  <si>
    <t xml:space="preserve">4.3.1 Number of inventions/ innovations </t>
  </si>
  <si>
    <t>4.2.1      Establish innovation centre and business incubation centre</t>
  </si>
  <si>
    <t>4.1.2  To increase the number of supportive services for national development.</t>
  </si>
  <si>
    <t>4.3.5 Number of consultancies and testing services</t>
  </si>
  <si>
    <t>4.2.2      Strengthen University-Industry cells to promote consultancies and testing services.</t>
  </si>
  <si>
    <t>4.1.3 To increase the links with professional bodies, industry, social organizations and other stakeholders.</t>
  </si>
  <si>
    <t xml:space="preserve">4.3.6 Number of programmes conducted in collaboration with professional bodies and industry </t>
  </si>
  <si>
    <t>4.2.4      Build strategic partnerships with reputed professional bodies and social organizations in the country.</t>
  </si>
  <si>
    <t>4.1.4 To increase Social Responsibility Activities.</t>
  </si>
  <si>
    <t>4.3.9 Number of articles/other publications and media programs coordinated</t>
  </si>
  <si>
    <t>4.2.5      Develop a positive image about the university via university social responsibility (USR) and public relation activities.</t>
  </si>
  <si>
    <t xml:space="preserve">4.1.5 To improve the image of the university </t>
  </si>
  <si>
    <t>4.3.14 Number of proposals to be sponsored for departmental image building activities</t>
  </si>
  <si>
    <t>4.2.6      Introduce a brand guideline to the university.</t>
  </si>
  <si>
    <t>4.1.6 To increase awareness of the study programs offered by the university</t>
  </si>
  <si>
    <t>4.3.15 Number of awareness activities about gender related issues</t>
  </si>
  <si>
    <t>4.2.7      Promote cohesion among different ethnic and religious communities within the university</t>
  </si>
  <si>
    <t>4.1.7 To enhance the social and intercultural harmony</t>
  </si>
  <si>
    <t>4.3.16 Student Satisfaction in gender related activities</t>
  </si>
  <si>
    <t>4.1.8 To enhance the concept of Green University.</t>
  </si>
  <si>
    <t>4.3.18 Green Metric Ratio</t>
  </si>
  <si>
    <t>4.2.11   Develop a better atmosphere in the University in a sustainable manner</t>
  </si>
  <si>
    <t>If you want to include any additional objectives under GOAL 04, Please include in this red row</t>
  </si>
  <si>
    <t>GOAL 05: TO DEVELOP AN EXCELLENT SYSTEM OF GOVERNANCE THROUGH THE EFFICIENT AND EFFECTIVE ADMINISTRATION AND FINANCIAL MANAGEMENT</t>
  </si>
  <si>
    <t xml:space="preserve">5.1.1 To develop an efficient system of governance </t>
  </si>
  <si>
    <t xml:space="preserve">5.1.1 Staff satisfaction with Infrastructure development </t>
  </si>
  <si>
    <t>5.2.1      Improve infrastructure facilities and maintenance service to provide a conducive working environment for all employees</t>
  </si>
  <si>
    <t>5.1.2 To incorporate modern technology to enhance the efficiency of the administration</t>
  </si>
  <si>
    <t>5.3.3 Number of computer based programmes developed</t>
  </si>
  <si>
    <t xml:space="preserve">5.2.3      Introduce a fully computerized and integrated MIS system for all the administrative divisions of the university </t>
  </si>
  <si>
    <t>5.1.3 To develop a Financial Administration System which is timely, responsive and accurate, while assuring the integrity and promoting accountability in order to optimize utilization of resources.</t>
  </si>
  <si>
    <t xml:space="preserve">5.3.5 Percentage of utilization of budgetary allocations </t>
  </si>
  <si>
    <t>5.2.5      Streamline the process of administering scholarship fund and external research grants</t>
  </si>
  <si>
    <t>If you want to include any additional objectives under GOAL 05, Please include in this red row</t>
  </si>
  <si>
    <t>Present level of performance</t>
  </si>
  <si>
    <t xml:space="preserve">Timeline                   (2020) </t>
  </si>
  <si>
    <t>Next Year</t>
  </si>
  <si>
    <t>5 Years ahead</t>
  </si>
  <si>
    <r>
      <t>1</t>
    </r>
    <r>
      <rPr>
        <b/>
        <vertAlign val="superscript"/>
        <sz val="10"/>
        <color theme="1"/>
        <rFont val="Times New Roman"/>
        <family val="1"/>
      </rPr>
      <t>st</t>
    </r>
  </si>
  <si>
    <r>
      <t>2</t>
    </r>
    <r>
      <rPr>
        <b/>
        <vertAlign val="superscript"/>
        <sz val="10"/>
        <color theme="1"/>
        <rFont val="Times New Roman"/>
        <family val="1"/>
      </rPr>
      <t>nd</t>
    </r>
  </si>
  <si>
    <r>
      <t>3</t>
    </r>
    <r>
      <rPr>
        <b/>
        <vertAlign val="superscript"/>
        <sz val="10"/>
        <color theme="1"/>
        <rFont val="Times New Roman"/>
        <family val="1"/>
      </rPr>
      <t>rd</t>
    </r>
  </si>
  <si>
    <r>
      <t>4</t>
    </r>
    <r>
      <rPr>
        <b/>
        <vertAlign val="superscript"/>
        <sz val="10"/>
        <color theme="1"/>
        <rFont val="Times New Roman"/>
        <family val="1"/>
      </rPr>
      <t>th</t>
    </r>
  </si>
  <si>
    <t>2020 (Rs' 000)</t>
  </si>
  <si>
    <t>(ACTION PLAN -2020)</t>
  </si>
  <si>
    <r>
      <t>GOAL 01: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TO CREATE A HIGH QUALITY AND FLEXIBILITY TEACHING AND LEARNING ENVIRONMENT</t>
    </r>
  </si>
  <si>
    <t>1.3.5 Doctorates Awarded : Academic Staff Ratio</t>
  </si>
  <si>
    <t>1.2.2  Revise the existing curricula to meet national and international needs</t>
  </si>
  <si>
    <t xml:space="preserve">1.3.3 Average time to release examination results </t>
  </si>
  <si>
    <t>1.3.4 Number of PhD, DBA, MPhil programs offered through FGS.</t>
  </si>
  <si>
    <t>1.2.2       Revise the existing curricula to meet national and international needs</t>
  </si>
  <si>
    <t>1.3.6 Number of Employability enhancement programs conducted   by Career Guidance Unit</t>
  </si>
  <si>
    <t>1.3.7 Number of New Business Development Funds Granted</t>
  </si>
  <si>
    <t>1.3.8 Proportion of students in work/or further study 6 months after     graduating</t>
  </si>
  <si>
    <t>1.2.5       Provide opportunities for students to get practical experience in the industry, where applicable</t>
  </si>
  <si>
    <t>1.1.6 To Promote the health and well-being of students</t>
  </si>
  <si>
    <t xml:space="preserve">1.3.9 Proportion of students who participate in sport activities </t>
  </si>
  <si>
    <t>1.2.7  Provide students with more opportunities to participate in sports, clubs and societies, together with opportunities for leadership and formal recognition of their extra curricula activities</t>
  </si>
  <si>
    <t>1.3.11 Number of exchange /link programs for students</t>
  </si>
  <si>
    <t>1.2.9       Provide exchange/link programs with international higher educational institutions</t>
  </si>
  <si>
    <t xml:space="preserve">International:  domestic students’ ratio      </t>
  </si>
  <si>
    <t>International students’ satisfaction with regard  to the  experienced gained</t>
  </si>
  <si>
    <t>1.1.8 To Improve infrastructure facilities</t>
  </si>
  <si>
    <t>1.3.12 Student satisfaction with regard to,</t>
  </si>
  <si>
    <t xml:space="preserve">1.2.10       Enhance the physical infrastructure to increase capacity, quality and sustainability of teaching and learning environment </t>
  </si>
  <si>
    <t>1.1.9 To improve the university rank in world university rankings</t>
  </si>
  <si>
    <t>1.3.13 World rank (in Webometrics)</t>
  </si>
  <si>
    <t xml:space="preserve">1.2.10  Enhance the physical infrastructure to increase capacity, quality and sustainability of teaching and learning environment </t>
  </si>
  <si>
    <t>2.2.3      Evaluate a performance appraisal system for all staff members and recognize outstanding performance</t>
  </si>
  <si>
    <t xml:space="preserve">2.2.5 Introduce a grievance handling unit </t>
  </si>
  <si>
    <t>2.2.7      Establish support/training programs for probationary academic staff</t>
  </si>
  <si>
    <t>3.3.1 Number of research grants awarded by academic staff.</t>
  </si>
  <si>
    <t>a. Internal Grants/Treasury Grants</t>
  </si>
  <si>
    <t>b. External Grants</t>
  </si>
  <si>
    <t>3.1.2 Increase publications in local and international refereed/indexed academic journals</t>
  </si>
  <si>
    <t xml:space="preserve">3.3.2 Number of articles published in journals from the research grant supported by the Research Council. </t>
  </si>
  <si>
    <t xml:space="preserve">3.2.4      Attract and retain high quality researchers and research students. </t>
  </si>
  <si>
    <t xml:space="preserve">3.3.3 Number of staff having Google scholar h-index </t>
  </si>
  <si>
    <t>3.3.4 Number of Awards funded by the Research Council</t>
  </si>
  <si>
    <t xml:space="preserve">3.3.5 Number of conference papers (Local or Foreign) </t>
  </si>
  <si>
    <t>3.3.7 Number of Research Conferences / Symposia funded by the Research Council</t>
  </si>
  <si>
    <t>3.3.8 Research Productivity (Number of papers listed)</t>
  </si>
  <si>
    <t>3.3.10 Number of Research development activities undertaken by faculty</t>
  </si>
  <si>
    <t>3.1.3 Increase interdisciplinary research</t>
  </si>
  <si>
    <t xml:space="preserve">3.3.6 Number of collaborative research </t>
  </si>
  <si>
    <t xml:space="preserve">3.1.4 Promote public-private partnership in research and in development and commercialization of new products </t>
  </si>
  <si>
    <t xml:space="preserve">3.3.9 Research income </t>
  </si>
  <si>
    <t>3.2.7      Increase facilities for research activities</t>
  </si>
  <si>
    <t>4.3.13 Number of awareness activities about gender related issues</t>
  </si>
  <si>
    <t>4.3.14 Student Satisfaction in gender related activities</t>
  </si>
  <si>
    <t>4.2.8      Promote gender equity and equality</t>
  </si>
  <si>
    <t>4.3.16 Green Metric Ratio</t>
  </si>
  <si>
    <t>5.1.4 Staff satisfaction with the ICT based working environment</t>
  </si>
  <si>
    <t xml:space="preserve">5.1.6 Institutional income </t>
  </si>
  <si>
    <t>2021 - 2024</t>
  </si>
  <si>
    <t>DIVISION :</t>
  </si>
  <si>
    <t>FACULTY OF GRADUATE STUDIES</t>
  </si>
  <si>
    <t>CORPORATE PLAN -2020-2024)</t>
  </si>
  <si>
    <r>
      <t>GOAL 01: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TO CREATE A HIGH QUALITY AND FLEXIBILITY TEACHING AND LEARNING ENVIRONMENT</t>
    </r>
  </si>
  <si>
    <t>University Fund</t>
  </si>
  <si>
    <t>2.2.6      Provide more opportunities for university community to maintain their physical and mental health</t>
  </si>
  <si>
    <t>FACULTY OF COMMERCE AND MANAGEMENT STUDIES</t>
  </si>
  <si>
    <t>FACULTY OF COMPUTING AND TECHNOLOGY</t>
  </si>
  <si>
    <t>FACULTY OF HUMANITIES</t>
  </si>
  <si>
    <t>FACULTY OF MEDICINE</t>
  </si>
  <si>
    <t>FACULTY OF SCIENCE</t>
  </si>
  <si>
    <t>FACULTY OF SOCIAL SCIENCES</t>
  </si>
  <si>
    <t>CAREER GUIDANCE UNIT</t>
  </si>
  <si>
    <t>CENTRE FOR DISTANCE AND CONTINUING EDUCATION</t>
  </si>
  <si>
    <t>CENTRE FOR GENDER STUDIES</t>
  </si>
  <si>
    <t>CENTRE FOR INTERNATIONAL AFFAIRS</t>
  </si>
  <si>
    <t>CENTRE FOR SUSTAINABILITY SOLUTIONS</t>
  </si>
  <si>
    <t>CENTRE OF EXCELLENCE FOR STRATEGIC BRAND IDENTIFY DEVELOPMENT</t>
  </si>
  <si>
    <t>COMMUNICATION &amp; MEDIA UNIT</t>
  </si>
  <si>
    <t>COORDINATING CENTRE FOR STUDENTS WITH DISABILITY</t>
  </si>
  <si>
    <t>DEPARTMENT OF PHYSICAL EDUCATION</t>
  </si>
  <si>
    <t>INFORMATION AND COMMUNICATION TECHNOLOGY CENTRE</t>
  </si>
  <si>
    <t>KALANA MITHURU SEWANA</t>
  </si>
  <si>
    <t>LIBRARY</t>
  </si>
  <si>
    <t>MEDICAL CENTRE</t>
  </si>
  <si>
    <t>RESEARCH COUNCIL</t>
  </si>
  <si>
    <t>STAFF DEVELOPMENT CENTRE</t>
  </si>
  <si>
    <t>UNIVERSITY STATISTICS AND DATA MONITORING UNIT</t>
  </si>
  <si>
    <t>GOAL 01: TO CREATE A HIGH QUALITY AND FLEXIBILITY TEACHING AND LEARNING ENVIRONMENT</t>
  </si>
  <si>
    <r>
      <t>1.1.1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provide students with high quality educational programs</t>
    </r>
  </si>
  <si>
    <r>
      <t>1.1.2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 xml:space="preserve">To enhance the accessibility of the university to a diverse student population, including students with special needs and those from other countries, to the university </t>
    </r>
  </si>
  <si>
    <r>
      <t>1.1.3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increase the employability of graduates from the university.</t>
    </r>
  </si>
  <si>
    <r>
      <t>1.1.4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develop relationships with employers to help graduates achieve gainful and timely employment.</t>
    </r>
  </si>
  <si>
    <r>
      <t>1.1.5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create and maintain a culture that supports teaching excellence in all study programs.</t>
    </r>
  </si>
  <si>
    <r>
      <t>1.1.6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Promote the health and well-being of students</t>
    </r>
  </si>
  <si>
    <r>
      <t>1.1.7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enhance international opportunities for student learning.</t>
    </r>
  </si>
  <si>
    <r>
      <t>1.1.8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To Improve infrastructure facilities</t>
    </r>
  </si>
  <si>
    <r>
      <t>2.1.1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develop and implement a plan for Human Resource in the university</t>
    </r>
  </si>
  <si>
    <r>
      <t>2.1.2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recruit and retain the highest quality of academic, administrative and nonacademic staff</t>
    </r>
  </si>
  <si>
    <r>
      <t>2.1.3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create a safe and healthy work environment for all employees of the university</t>
    </r>
  </si>
  <si>
    <r>
      <t>2.1.4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create learning opportunities and to increase support (financial) for all categories of staff to obtain relevant requisite academic or professional qualifications</t>
    </r>
  </si>
  <si>
    <r>
      <t>GOAL 03:</t>
    </r>
    <r>
      <rPr>
        <b/>
        <sz val="10"/>
        <color theme="1"/>
        <rFont val="Times New Roman"/>
        <family val="1"/>
      </rPr>
      <t xml:space="preserve"> TO CREATE A MULTI-DISCIPLINARY RESEARCH CULTURE OF GLOBAL STANDING </t>
    </r>
  </si>
  <si>
    <r>
      <t>3.1.1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Develop a research culture in the University by increasing the number of research projects and allocate at least 10% from the University capital budget as research grants </t>
    </r>
  </si>
  <si>
    <r>
      <t>3.1.2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improve the university rank in world university rankings</t>
    </r>
  </si>
  <si>
    <r>
      <t>3.1.3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Increase publications in local and international refereed/indexed academic journals</t>
    </r>
  </si>
  <si>
    <r>
      <t>3.1.4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Increase interdisciplinary research</t>
    </r>
  </si>
  <si>
    <r>
      <t>3.1.5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Strengthen the University e-library system </t>
    </r>
  </si>
  <si>
    <r>
      <t>3.1.6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Promote public-private partnership in research and in development and commercialization of new products  </t>
    </r>
  </si>
  <si>
    <r>
      <t>4.1.1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increase the number of consultancy services / projects provided by the university to the community</t>
    </r>
  </si>
  <si>
    <r>
      <t>4.1.2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increase the number of supportive services for national development.</t>
    </r>
  </si>
  <si>
    <r>
      <t>4.1.3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increase the links with professional bodies, industry, social organizations and other stakeholders.</t>
    </r>
  </si>
  <si>
    <r>
      <t>4.1.4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increase Social Responsibility Activities</t>
    </r>
  </si>
  <si>
    <r>
      <t>4.1.5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To improve the image of the university </t>
    </r>
  </si>
  <si>
    <r>
      <t>4.1.6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increase awareness of the study programs offered by the university</t>
    </r>
  </si>
  <si>
    <r>
      <t>4.1.7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enhance the social and intercultural harmony</t>
    </r>
  </si>
  <si>
    <r>
      <t>4.1.8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enhance the concept of Green University.</t>
    </r>
  </si>
  <si>
    <r>
      <t>5.1.1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To develop an efficient system of governance </t>
    </r>
  </si>
  <si>
    <r>
      <t>5.1.2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To incorporate modern technology to enhance the efficiency of the administration </t>
    </r>
  </si>
  <si>
    <r>
      <t>5.1.3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To develop a Financial Administration System which is timely, responsive and accurate, while assuring the integrity and promoting accountability in order to optimize utilization of resources.</t>
    </r>
  </si>
  <si>
    <t xml:space="preserve">Beneficiaries </t>
  </si>
  <si>
    <t xml:space="preserve">University undergraduates </t>
  </si>
  <si>
    <t>University Staff</t>
  </si>
  <si>
    <t>Community</t>
  </si>
  <si>
    <r>
      <t>1.2.1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Introduce and conduct innovative, quality and attractive study programs</t>
    </r>
  </si>
  <si>
    <r>
      <t>1.2.2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Revise the existing curricula to meet national and international needs</t>
    </r>
  </si>
  <si>
    <r>
      <t>1.2.3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 xml:space="preserve">Encourage lifelong learning in order to enable students and graduates to realize their full potential </t>
    </r>
  </si>
  <si>
    <r>
      <t>1.2.4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Provide more opportunities for the development of students’ soft skills</t>
    </r>
  </si>
  <si>
    <r>
      <t>1.2.5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Provide opportunities for students to get practical experience in the industry, where applicable</t>
    </r>
  </si>
  <si>
    <r>
      <t>1.2.6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 xml:space="preserve">Conduct an annual, comprehensive assessment of the quality of teaching in each faculty and convey results to staff </t>
    </r>
  </si>
  <si>
    <r>
      <t>1.2.7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provide students with more opportunities to participate in sports, clubs and societies, together with opportunities for leadership and formal recognition of their extra curricula activities</t>
    </r>
  </si>
  <si>
    <r>
      <t>1.2.8</t>
    </r>
    <r>
      <rPr>
        <sz val="7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 xml:space="preserve">Strengthen personal support for students </t>
    </r>
  </si>
  <si>
    <r>
      <t>1.2.9</t>
    </r>
    <r>
      <rPr>
        <sz val="7"/>
        <color theme="1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Provide more medical care services for the improvement of student’s heath</t>
    </r>
  </si>
  <si>
    <r>
      <t>1.2.10</t>
    </r>
    <r>
      <rPr>
        <sz val="7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Provide exchange/link programs with international higher educational institutions</t>
    </r>
  </si>
  <si>
    <r>
      <t>1.2.11</t>
    </r>
    <r>
      <rPr>
        <sz val="7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 xml:space="preserve">Enhance the physical infrastructure to increase capacity, quality and sustainability of teaching and learning environment </t>
    </r>
  </si>
  <si>
    <r>
      <t>2.2.1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Assess current and future recruitment needs for each department</t>
    </r>
  </si>
  <si>
    <r>
      <t>2.2.2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Establish a succession plan for key positions within each department</t>
    </r>
  </si>
  <si>
    <r>
      <t>2.2.3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Evaluate a performance appraisal system for all staff members and recognize outstanding performance</t>
    </r>
  </si>
  <si>
    <r>
      <t>2.2.4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Identify proper mechanisms to enhance job rotation, job enlargement and job enrichment of employees within the university</t>
    </r>
  </si>
  <si>
    <r>
      <t>2.2.5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Introduce a grievance handling unit </t>
    </r>
  </si>
  <si>
    <r>
      <t>2.2.6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Provide more opportunities for university community to maintain their physical and mental health</t>
    </r>
  </si>
  <si>
    <r>
      <t>2.2.7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Establish support/training programs for probationary academic staff</t>
    </r>
  </si>
  <si>
    <r>
      <t>2.2.8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Establish support/training programs for administrative officers and other related staff</t>
    </r>
  </si>
  <si>
    <r>
      <t>2.2.9</t>
    </r>
    <r>
      <rPr>
        <sz val="7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Increase opportunities for professional/academic development of staff</t>
    </r>
  </si>
  <si>
    <r>
      <t>GOAL 03:</t>
    </r>
    <r>
      <rPr>
        <b/>
        <sz val="10"/>
        <color theme="1"/>
        <rFont val="Times New Roman"/>
        <family val="1"/>
      </rPr>
      <t xml:space="preserve"> TO CREATE A MULTI-DISCIPLINARY RESEARCH CULTURE OF GLOBAL STANDING </t>
    </r>
  </si>
  <si>
    <r>
      <t>3.2.1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Develop the university’s research profile to be of national and international importance.</t>
    </r>
  </si>
  <si>
    <r>
      <t>3.2.2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Support academic staff who applied for and obtain research grants from national and international funding agencies. </t>
    </r>
  </si>
  <si>
    <r>
      <t>3.2.3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Recognize and reward academic staff engaged in outstanding research of international standard. </t>
    </r>
  </si>
  <si>
    <r>
      <t>3.2.4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Attract and retain high quality researchers and research students. </t>
    </r>
  </si>
  <si>
    <r>
      <t>3.2.5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Facilitate collaborative research nationally and internationally in areas which are of mutual interest. </t>
    </r>
  </si>
  <si>
    <r>
      <t>3.2.6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Make the university’s research findings available to the wider community </t>
    </r>
  </si>
  <si>
    <r>
      <t>3.2.7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Increase facilities for research activities</t>
    </r>
  </si>
  <si>
    <r>
      <t>3.2.8.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Recognize and promote industrial research culture</t>
    </r>
  </si>
  <si>
    <r>
      <t>4.2.1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Establish innovation centre and business incubation centre</t>
    </r>
  </si>
  <si>
    <r>
      <t>4.2.2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Strengthen University-Industry cells to promote consultancies and testing services.</t>
    </r>
  </si>
  <si>
    <r>
      <t>4.2.3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Participate in national planning activities and national examinations.</t>
    </r>
  </si>
  <si>
    <r>
      <t>4.2.4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Build strategic partnerships with reputed professional bodies and social organizations in the country.</t>
    </r>
  </si>
  <si>
    <r>
      <t>4.2.5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Develop a positive image about the university via university social responsibility (USR) and public relation activities.</t>
    </r>
  </si>
  <si>
    <r>
      <t>4.2.6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Introduce a brand guideline to the university.</t>
    </r>
  </si>
  <si>
    <r>
      <t>4.2.7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Promote cohesion among different ethnic and religious communities within the university</t>
    </r>
  </si>
  <si>
    <r>
      <t>4.2.8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Promote gender equity and equality</t>
    </r>
  </si>
  <si>
    <r>
      <t>4.2.9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Enhance cultural, religious, recreational activities in the university</t>
    </r>
  </si>
  <si>
    <r>
      <t>4.2.10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Strengthen Alumni Associations in the university.</t>
    </r>
  </si>
  <si>
    <r>
      <t>4.2.11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Develop a better atmosphere in the University in a sustainable manner</t>
    </r>
  </si>
  <si>
    <r>
      <t>5.2.1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Improve infrastructure facilities and maintenance service to provide a conducive working environment for all employees</t>
    </r>
  </si>
  <si>
    <r>
      <t>5.2.2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Evaluate current systems (systems audit) and improve them</t>
    </r>
  </si>
  <si>
    <r>
      <t>5.2.3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Introduce a fully computerized and integrated MIS system for all the administrative divisions of the university </t>
    </r>
  </si>
  <si>
    <r>
      <t>5.2.4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Streamline the process of budgeting</t>
    </r>
  </si>
  <si>
    <r>
      <t>5.2.5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Streamline the process of administering scholarship fund and external research grants</t>
    </r>
  </si>
  <si>
    <r>
      <t>5.2.6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Streamline the process of financial administration of fee-levying courses offered by the university</t>
    </r>
  </si>
  <si>
    <r>
      <t>5.2.7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Maximum utilization of funds received to the university</t>
    </r>
  </si>
  <si>
    <t>1.3.2 Percentage of students who complete the degree within prescribed time period - External</t>
  </si>
  <si>
    <t>1.3.4 Percentage of preparation of comprehensive LMS pages</t>
  </si>
  <si>
    <t>1.3.5 Number of PhD, DBA, MPhil programs offered through FGS.</t>
  </si>
  <si>
    <t>1.3.6 Doctorates Awarded: Academic Staff Ratio</t>
  </si>
  <si>
    <t>1.3.8 Number of New Business Development Funds Granted</t>
  </si>
  <si>
    <t xml:space="preserve">           International:  domestic students’ ratio      </t>
  </si>
  <si>
    <t xml:space="preserve">           International students’ satisfaction with regard to the experienced gained</t>
  </si>
  <si>
    <t>2.3.2 Average appraisal marks of the administrative officers</t>
  </si>
  <si>
    <t>2.3.3 Number and Percentage of PhD holders</t>
  </si>
  <si>
    <t>2.3.4 Number and Percentage of Professors</t>
  </si>
  <si>
    <t>2.3.5 Academic Staff to student ratio</t>
  </si>
  <si>
    <t>2.3.6 International to domestic staff ratio</t>
  </si>
  <si>
    <t>2.3.7 Doctorate to bachelor’s ratio</t>
  </si>
  <si>
    <t>2.3.9 Number of programs providing support for the administrative and non-academic staff</t>
  </si>
  <si>
    <t>2.3.10 Level of satisfaction the participants towards the programs        organized by Staff Development Unit</t>
  </si>
  <si>
    <t>2.3.11 Number of faculty carrying out national or international roles/tasks</t>
  </si>
  <si>
    <t>2.3.12 Number of link programs (local/international) for academic / administrative officers and other staff</t>
  </si>
  <si>
    <t>2.3.13 Number of memorandum of understandings (MOUs) signed with the professional bodies</t>
  </si>
  <si>
    <t>2.3.14 Number of student &amp; staff mobility programs</t>
  </si>
  <si>
    <r>
      <t>GOAL 03:</t>
    </r>
    <r>
      <rPr>
        <b/>
        <sz val="10"/>
        <color theme="1"/>
        <rFont val="Times New Roman"/>
        <family val="1"/>
      </rPr>
      <t xml:space="preserve"> TO CREATE A MULTI-DISCIPLINARY RESEARCH CULTURE OF GLOBAL STANDING </t>
    </r>
  </si>
  <si>
    <t>b. Internal research Grants provided by Research &amp; Publications committee</t>
  </si>
  <si>
    <t>a. Senate Awards and Cash Prizes</t>
  </si>
  <si>
    <t>b. Vice Chancellor' s Awards (Research Related)</t>
  </si>
  <si>
    <t>c. Cash prize for recognition of Presidential awards</t>
  </si>
  <si>
    <t>3.3.3 Number of Research Conferences / Symposia funded by the Research Council</t>
  </si>
  <si>
    <t>a. University Level (*IPRC of FGS considered)</t>
  </si>
  <si>
    <t>b. Faculty level</t>
  </si>
  <si>
    <t>c. Department Level</t>
  </si>
  <si>
    <t>d. Centers/Units (Department Level)</t>
  </si>
  <si>
    <t>3.3.4 World rank (in Webometrics)</t>
  </si>
  <si>
    <t xml:space="preserve">3.3.5 Number of Workshops, Lectures, Conferences, Seminars &amp; Symposiums on Heritage </t>
  </si>
  <si>
    <t>a. Indexed</t>
  </si>
  <si>
    <t>b. Non- Indexed</t>
  </si>
  <si>
    <t>3.3.7 a. Total Publications in top journals</t>
  </si>
  <si>
    <t xml:space="preserve">i. Scopus Database </t>
  </si>
  <si>
    <t>ii. Clarivate Analytics</t>
  </si>
  <si>
    <t>iii. SciMago</t>
  </si>
  <si>
    <t>iv. ABDC</t>
  </si>
  <si>
    <t>v. CABS</t>
  </si>
  <si>
    <t>b. Total Publications in non-index journals</t>
  </si>
  <si>
    <t xml:space="preserve">3.3.8 Number of books published by university staff </t>
  </si>
  <si>
    <t>a. International</t>
  </si>
  <si>
    <t>b. National</t>
  </si>
  <si>
    <t xml:space="preserve"> a. Tier 1</t>
  </si>
  <si>
    <t xml:space="preserve"> b. Tier 2</t>
  </si>
  <si>
    <t xml:space="preserve"> c. Tier 3</t>
  </si>
  <si>
    <t xml:space="preserve"> d. Tier 4</t>
  </si>
  <si>
    <t xml:space="preserve"> e. Tier 4*</t>
  </si>
  <si>
    <t xml:space="preserve">3.3.11 Number of conference papers </t>
  </si>
  <si>
    <t>a. Local Abstracts</t>
  </si>
  <si>
    <t>b. Foreign Abstracts</t>
  </si>
  <si>
    <t>c. Local Full papers</t>
  </si>
  <si>
    <t>d. Foreign Full papers</t>
  </si>
  <si>
    <t>e. Presentations at local symposia</t>
  </si>
  <si>
    <t>f. Presentations at foreign symposia</t>
  </si>
  <si>
    <t xml:space="preserve">3.3.12 Number of university publications 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</si>
  <si>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 xml:space="preserve">Article  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</si>
  <si>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Article-in-Press (AiP)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</si>
  <si>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Book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</si>
  <si>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Chapter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</si>
  <si>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Conference paper</t>
    </r>
  </si>
  <si>
    <r>
      <t>f.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Editorial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</si>
  <si>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Erratum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</si>
  <si>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Letter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</si>
  <si>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Note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</si>
  <si>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Review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</si>
  <si>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Short survey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</si>
  <si>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Book reviews</t>
    </r>
  </si>
  <si>
    <r>
      <t>m.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Conference meeting abstracts</t>
    </r>
  </si>
  <si>
    <r>
      <t>n.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Times New Roman"/>
        <family val="1"/>
      </rPr>
      <t>Others</t>
    </r>
  </si>
  <si>
    <t>a. Faculties</t>
  </si>
  <si>
    <t>b. Research Council</t>
  </si>
  <si>
    <t>c. Affiliated institute</t>
  </si>
  <si>
    <r>
      <t xml:space="preserve">            </t>
    </r>
    <r>
      <rPr>
        <sz val="12"/>
        <color theme="1"/>
        <rFont val="Times New Roman"/>
        <family val="1"/>
      </rPr>
      <t>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Postgraduate Institute of Archaeology</t>
    </r>
  </si>
  <si>
    <r>
      <t xml:space="preserve">           </t>
    </r>
    <r>
      <rPr>
        <sz val="12"/>
        <color theme="1"/>
        <rFont val="Times New Roman"/>
        <family val="1"/>
      </rPr>
      <t>ii.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Postgraduate Institute of Pali and Buddhist Studies</t>
    </r>
  </si>
  <si>
    <r>
      <t xml:space="preserve">         </t>
    </r>
    <r>
      <rPr>
        <sz val="12"/>
        <color theme="1"/>
        <rFont val="Times New Roman"/>
        <family val="1"/>
      </rP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Wickramarachchi Ayurveda Institute-Gampaha</t>
    </r>
  </si>
  <si>
    <t>d. Others</t>
  </si>
  <si>
    <t>4.3.2 Number of patents applied</t>
  </si>
  <si>
    <t>4.3.3 Number of support programs proposed to promote Innovation.</t>
  </si>
  <si>
    <t xml:space="preserve">4.3.4 Number of research commercialized </t>
  </si>
  <si>
    <t>4.3.7 Number of public lectures delivered (seminars, workshops, awareness programmes, etc. to the outsiders)</t>
  </si>
  <si>
    <t>4.3.8 “Heritage for All” Outreach programs</t>
  </si>
  <si>
    <t>4.3.10 Number of News letters</t>
  </si>
  <si>
    <t>4.3.11 Number of image building activities</t>
  </si>
  <si>
    <t>4.3.12 Number of corporation related activities</t>
  </si>
  <si>
    <t>4.3.13 Number of posts on social media regarding to CSR activities</t>
  </si>
  <si>
    <t>4.3.17 Stakeholder Satisfaction to Gender Equality &amp; Equity</t>
  </si>
  <si>
    <t>4.3.19 Number of students who successfully completed ‘Sustainability Leadership Training’</t>
  </si>
  <si>
    <t xml:space="preserve">5.3.1 Staff satisfaction with Infrastructure development </t>
  </si>
  <si>
    <t>5.3.2 Number of work manuals prepared</t>
  </si>
  <si>
    <t>5.3.4 Staff satisfaction with the ICT based working environment</t>
  </si>
  <si>
    <t xml:space="preserve">5.3.6 Percentage increase of institutional income </t>
  </si>
  <si>
    <t>Please be kind enough to read the instructions carefully in completion of this task.</t>
  </si>
  <si>
    <t>Please stick to the time line and also ensure that these activities have to be synchronized with procument plan.</t>
  </si>
  <si>
    <t>However, If the new strategies/activities and KPIs could be aligned under any existing objective/s, you should not introduce any new objective/s. This provision to introduce new objectives are allowed from year 2022 onwards (Do not introduce new objectives to Action Plan - 2021).</t>
  </si>
  <si>
    <t>1.3.11 Proportion of students who participate in sport activities</t>
  </si>
  <si>
    <t xml:space="preserve">1.3.12 Proportion of students who participate in aesthetic activities </t>
  </si>
  <si>
    <t>1.3.13 Number of programs conducted by Kalana Mithuru Sewana</t>
  </si>
  <si>
    <t>1.3.14 Student satisfaction on activities conducted by Coordinating Centre for Students with Disability</t>
  </si>
  <si>
    <t>1.3.15 Number of programs conducted by Coordinating Centre for Students with Disability</t>
  </si>
  <si>
    <t>1.3.16 Number of assistive devices made available to students with disabilities (e.g. Braille writers, audio-recorders, hearing aids, magnifiers, etc.)</t>
  </si>
  <si>
    <t>1.3.17 Number of exchange /link programs for students</t>
  </si>
  <si>
    <t>1.3.18 Student satisfaction with regard to,</t>
  </si>
  <si>
    <t>1.3.10 Percentage of satisfaction of the students on quality of teaching survey</t>
  </si>
  <si>
    <t xml:space="preserve"> i.   Faculty of Commerce and Management </t>
  </si>
  <si>
    <r>
      <t xml:space="preserve"> </t>
    </r>
    <r>
      <rPr>
        <sz val="12"/>
        <color theme="1"/>
        <rFont val="Times New Roman"/>
        <family val="1"/>
      </rPr>
      <t>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Faculty of Commerce and Management </t>
    </r>
  </si>
  <si>
    <r>
      <t xml:space="preserve"> </t>
    </r>
    <r>
      <rPr>
        <sz val="12"/>
        <color theme="1"/>
        <rFont val="Times New Roman"/>
        <family val="1"/>
      </rPr>
      <t>ii.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Computer &amp; Technology</t>
    </r>
  </si>
  <si>
    <r>
      <rPr>
        <sz val="12"/>
        <color theme="1"/>
        <rFont val="Times New Roman"/>
        <family val="1"/>
      </rPr>
      <t>iii.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Graduate Studies</t>
    </r>
  </si>
  <si>
    <r>
      <t xml:space="preserve"> </t>
    </r>
    <r>
      <rPr>
        <sz val="12"/>
        <color theme="1"/>
        <rFont val="Times New Roman"/>
        <family val="1"/>
      </rPr>
      <t>iv.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Humanities</t>
    </r>
  </si>
  <si>
    <r>
      <t xml:space="preserve"> </t>
    </r>
    <r>
      <rPr>
        <sz val="12"/>
        <color theme="1"/>
        <rFont val="Times New Roman"/>
        <family val="1"/>
      </rPr>
      <t>v.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Medicine</t>
    </r>
  </si>
  <si>
    <r>
      <rPr>
        <sz val="12"/>
        <color theme="1"/>
        <rFont val="Times New Roman"/>
        <family val="1"/>
      </rPr>
      <t>vi.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Science</t>
    </r>
  </si>
  <si>
    <r>
      <rPr>
        <sz val="12"/>
        <color theme="1"/>
        <rFont val="Times New Roman"/>
        <family val="1"/>
      </rPr>
      <t>vii.</t>
    </r>
    <r>
      <rPr>
        <sz val="7"/>
        <color theme="1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Faculty of Social Science</t>
    </r>
  </si>
  <si>
    <r>
      <t xml:space="preserve">For your convienience, already identified </t>
    </r>
    <r>
      <rPr>
        <b/>
        <sz val="12"/>
        <color rgb="FF222222"/>
        <rFont val="Arial"/>
        <family val="2"/>
      </rPr>
      <t>objectives</t>
    </r>
    <r>
      <rPr>
        <sz val="12"/>
        <color rgb="FF222222"/>
        <rFont val="Arial"/>
        <family val="2"/>
      </rPr>
      <t xml:space="preserve">, </t>
    </r>
    <r>
      <rPr>
        <b/>
        <sz val="12"/>
        <color rgb="FF222222"/>
        <rFont val="Arial"/>
        <family val="2"/>
      </rPr>
      <t>stratergies</t>
    </r>
    <r>
      <rPr>
        <sz val="12"/>
        <color rgb="FF222222"/>
        <rFont val="Arial"/>
        <family val="2"/>
      </rPr>
      <t xml:space="preserve"> and relevant </t>
    </r>
    <r>
      <rPr>
        <b/>
        <sz val="12"/>
        <color rgb="FF222222"/>
        <rFont val="Arial"/>
        <family val="2"/>
      </rPr>
      <t>KPI's</t>
    </r>
    <r>
      <rPr>
        <sz val="12"/>
        <color rgb="FF222222"/>
        <rFont val="Arial"/>
        <family val="2"/>
      </rPr>
      <t xml:space="preserve"> are included in the relevant cells of the excel temple. You can pick and choose those using the drop down arrows in the above said columns.</t>
    </r>
  </si>
  <si>
    <r>
      <t xml:space="preserve">In case, if you cannot match your strategies/ activities, Action programs and KPI’s to the </t>
    </r>
    <r>
      <rPr>
        <b/>
        <sz val="12"/>
        <color rgb="FF222222"/>
        <rFont val="Arial"/>
        <family val="2"/>
      </rPr>
      <t>objectives</t>
    </r>
    <r>
      <rPr>
        <sz val="12"/>
        <color rgb="FF222222"/>
        <rFont val="Arial"/>
        <family val="2"/>
      </rPr>
      <t xml:space="preserve"> already given in the excel template, you are permitted to introduce new objectives, strategies/activities and KPI’s. When introducing the activities/strategies along with new objectives and KPI’s, please be kind enough to color code your new objectives/ strategies/activities in red color. (For instance, At the end of each Goal, there is a row allocated to introduce new objectives/ stratergies/ actions and KPI's, if you have any)</t>
    </r>
  </si>
  <si>
    <r>
      <t xml:space="preserve">You are not allowed to introduce any new </t>
    </r>
    <r>
      <rPr>
        <b/>
        <sz val="12"/>
        <color rgb="FF222222"/>
        <rFont val="Arial"/>
        <family val="2"/>
      </rPr>
      <t>Goals</t>
    </r>
    <r>
      <rPr>
        <sz val="12"/>
        <color rgb="FF222222"/>
        <rFont val="Arial"/>
        <family val="2"/>
      </rPr>
      <t xml:space="preserve"> to the corporate plan / action plan.</t>
    </r>
  </si>
  <si>
    <t>Action Program</t>
  </si>
  <si>
    <r>
      <t>When filling '</t>
    </r>
    <r>
      <rPr>
        <b/>
        <sz val="12"/>
        <color rgb="FF222222"/>
        <rFont val="Arial"/>
        <family val="2"/>
      </rPr>
      <t>Timeline (2021) - Quarterly</t>
    </r>
    <r>
      <rPr>
        <sz val="12"/>
        <color rgb="FF222222"/>
        <rFont val="Arial"/>
        <family val="2"/>
      </rPr>
      <t xml:space="preserve">' column, you are required color the specific quarter/s, that you expect to conduct the action program. Please use the ash color sampled from cell number </t>
    </r>
    <r>
      <rPr>
        <b/>
        <sz val="12"/>
        <color rgb="FF222222"/>
        <rFont val="Arial"/>
        <family val="2"/>
      </rPr>
      <t>J6:M6</t>
    </r>
    <r>
      <rPr>
        <sz val="12"/>
        <color rgb="FF222222"/>
        <rFont val="Arial"/>
        <family val="2"/>
      </rPr>
      <t xml:space="preserve"> in the Database sheet.</t>
    </r>
  </si>
  <si>
    <t>Your department / unit might not have strategies/ activities for each goal. If you do not have any strategies/ activities and action programs for any goal, you can keep them empty.</t>
  </si>
  <si>
    <t>Number</t>
  </si>
  <si>
    <t>Name</t>
  </si>
  <si>
    <t>TECHNOLOGY &amp; INNOVATION SUPPORT CENTRE</t>
  </si>
  <si>
    <t>ARTS COUNCIL</t>
  </si>
  <si>
    <t>CENTRE FOR HERITAGE STUDIES</t>
  </si>
  <si>
    <t>QUALITY ASSURANCE CELL</t>
  </si>
  <si>
    <t>SAMKATHANA RESEARCH CENTRE</t>
  </si>
  <si>
    <t>RESEARCH &amp; CONSULTATION CENTRE FOR COCONUT OIL</t>
  </si>
  <si>
    <t>FLORICULTURE RESEARCH CENTRE</t>
  </si>
  <si>
    <t>REGIONAL CENTRE FOR ANT RESEARCH</t>
  </si>
  <si>
    <t>CHRONIC KIDNEY DISEASE OF UNKNOWING ETIOLOGY INFORMATION AND RESEARCH CENTRE</t>
  </si>
  <si>
    <t>NATIONAL E –LEARNING RESOURCE CENTRE</t>
  </si>
  <si>
    <r>
      <t>Please select the relevant Faculty/ Unit/ Division in C4 cell under the '</t>
    </r>
    <r>
      <rPr>
        <b/>
        <sz val="12"/>
        <color rgb="FF222222"/>
        <rFont val="Arial"/>
        <family val="2"/>
      </rPr>
      <t>Database</t>
    </r>
    <r>
      <rPr>
        <sz val="12"/>
        <color rgb="FF222222"/>
        <rFont val="Arial"/>
        <family val="2"/>
      </rPr>
      <t>' sheet from the dropdown arrow. (Coloured in light green colour.)</t>
    </r>
  </si>
  <si>
    <t>You can refer the already identified Objectives, Strategies, KPIs through the additional sheets provided in this excel worksheet.</t>
  </si>
  <si>
    <t>Thank you for undertaking the task of preparing the corporate plan and action plan inputs for your department / unit.</t>
  </si>
  <si>
    <t>Activities that were included in Action Plan 2020, but not achievable during the year 2020, due to Covid -19 pandemic may be brought forwarded to Action Plan 2021 depending on your necessity and importance.</t>
  </si>
  <si>
    <r>
      <t>Please be mindfull when you are filling the '</t>
    </r>
    <r>
      <rPr>
        <b/>
        <sz val="12"/>
        <color rgb="FF222222"/>
        <rFont val="Arial"/>
        <family val="2"/>
      </rPr>
      <t>Estimated Inputs and Cost (Rs.000)</t>
    </r>
    <r>
      <rPr>
        <sz val="12"/>
        <color rgb="FF222222"/>
        <rFont val="Arial"/>
        <family val="2"/>
      </rPr>
      <t>', because they are given in Rs. 000's.</t>
    </r>
  </si>
  <si>
    <t>Instructions to fill the Database worksheet</t>
  </si>
  <si>
    <r>
      <t>Read and understand the format given under the '</t>
    </r>
    <r>
      <rPr>
        <b/>
        <sz val="12"/>
        <color rgb="FF222222"/>
        <rFont val="Arial"/>
        <family val="2"/>
      </rPr>
      <t>Database</t>
    </r>
    <r>
      <rPr>
        <sz val="12"/>
        <color rgb="FF222222"/>
        <rFont val="Arial"/>
        <family val="2"/>
      </rPr>
      <t>' worksheet before you fill anything. You are required to fill the '</t>
    </r>
    <r>
      <rPr>
        <b/>
        <sz val="12"/>
        <color rgb="FF222222"/>
        <rFont val="Arial"/>
        <family val="2"/>
      </rPr>
      <t>Database</t>
    </r>
    <r>
      <rPr>
        <sz val="12"/>
        <color rgb="FF222222"/>
        <rFont val="Arial"/>
        <family val="2"/>
      </rPr>
      <t xml:space="preserve">' worksheet only. </t>
    </r>
  </si>
  <si>
    <t>Introduce Post Graduate (M.A.) course in Translation studies</t>
  </si>
  <si>
    <t>Publish commemorative volumes.</t>
  </si>
  <si>
    <t>Establish a Translation Bureau</t>
  </si>
  <si>
    <t>Genaral Community</t>
  </si>
  <si>
    <t>University Funds</t>
  </si>
  <si>
    <t>University Students</t>
  </si>
  <si>
    <t>HoD Ling/Dean - Humanities/Research Council - Chairman</t>
  </si>
  <si>
    <t xml:space="preserve">Space for the department, documentary center, Language Laboratory, Simultaneous Translation training lab, Office equipments, computers and laptops    </t>
  </si>
  <si>
    <t>HoD Ling/Dean- Humanities</t>
  </si>
  <si>
    <t xml:space="preserve">Annual workshop on research methods (for final year students).
Publish translated shortstories by translation circle annually.
Annual Publication of research articles  by B.A.Hons. final year students.
</t>
  </si>
  <si>
    <t>HoD Ling/Dean -FGS</t>
  </si>
  <si>
    <t>HoD Ling/Humanities - Dean</t>
  </si>
  <si>
    <t xml:space="preserve">Introduce BA (Hons.) in Tri-lingual Studies </t>
  </si>
  <si>
    <t>Revising the syllabus of Diploma in Tri lingual Studies</t>
  </si>
  <si>
    <t>Revising the syllabus of the MA in Linguistics</t>
  </si>
  <si>
    <t>HoD Ling/Coordinator - MA Ling/Dean - FGS</t>
  </si>
  <si>
    <t>Generated Funds</t>
  </si>
  <si>
    <t>Revising the syllabus of the Diploma in Translation and Interpretation</t>
  </si>
  <si>
    <t>Revising the syllabus of the Diploma in Tamil</t>
  </si>
  <si>
    <t>HoD Ling/Dean - Humanities/ Chairman - Research Council</t>
  </si>
  <si>
    <t>HoD Ling/ Coordinator- DTRI/ Dean- Humanities</t>
  </si>
  <si>
    <t>HoD Ling/ Coordinator - DTML/Dean - Humanities</t>
  </si>
  <si>
    <t>HoD Ling/ Coordinator - Tril Diploma/Dean- Humanities</t>
  </si>
  <si>
    <t>Introducing a certificate course in Hindi for Fine Arts</t>
  </si>
  <si>
    <t>NA</t>
  </si>
  <si>
    <t>HoD Hindi/Dean Hu</t>
  </si>
  <si>
    <t>Revise curriculum of BAHons degree</t>
  </si>
  <si>
    <t>Preparing Audio-video learning materials</t>
  </si>
  <si>
    <t>Soft skills development programme</t>
  </si>
  <si>
    <t>HoD Hindi/Director CGU</t>
  </si>
  <si>
    <t>Publication of students' translation</t>
  </si>
  <si>
    <t>Internship programme for students</t>
  </si>
  <si>
    <t>Maintaining an online communication platform to link students with stakeholders</t>
  </si>
  <si>
    <t>Awareness programme/ workshop about opportunities that support teaching excellence</t>
  </si>
  <si>
    <t>HoD Hindi/Dean</t>
  </si>
  <si>
    <t>HoD Hindi/Dean/Director SDC</t>
  </si>
  <si>
    <t>Organizing a cultural show</t>
  </si>
  <si>
    <t>HoD Hindi/Director Arts Council</t>
  </si>
  <si>
    <t>Establishing collaborative programmes (student+Lecturer exchange programmes) with prestigious Indian universities</t>
  </si>
  <si>
    <t>HoD Hindi/Director Centre for Relations</t>
  </si>
  <si>
    <t>Conducting guest lectures, seminars, discussions and workshops</t>
  </si>
  <si>
    <t>10-day workshop at an Indian Higher Education Institute for the academic staff members</t>
  </si>
  <si>
    <t>Enhancing the resources for Hindi Library</t>
  </si>
  <si>
    <t xml:space="preserve">Upgrading an existing room as a language laboratory for Hindi </t>
  </si>
  <si>
    <t xml:space="preserve">Increasing classroom facilities </t>
  </si>
  <si>
    <t>Sponsorships</t>
  </si>
  <si>
    <t>HoD Hindi - Dean</t>
  </si>
  <si>
    <t>Mind relaxing and counseling sessions for the staff</t>
  </si>
  <si>
    <t>'Bharatiya Sanskrutika Sittam-Audio-visual/ musical Programme</t>
  </si>
  <si>
    <t>HoD Hindi/Director Kalana Mithuru</t>
  </si>
  <si>
    <t xml:space="preserve">Discussion forum for academic staff to share new knowledge </t>
  </si>
  <si>
    <t>2.2.9      Increase opportunities for professional/academic development of staff</t>
  </si>
  <si>
    <t>Programmes to encourage academic staff to obtain local/foreign funded reasearch grants</t>
  </si>
  <si>
    <t>HoD Hindi/Director FRC/Chairman Research Council</t>
  </si>
  <si>
    <t>Awareness programme about research awards and standards of research</t>
  </si>
  <si>
    <t>Renovating and enhancing facilities for academic staff</t>
  </si>
  <si>
    <t>Collaborating with the National Institute of Education for their projects</t>
  </si>
  <si>
    <t>Language improvement workshop for O/L and A/L Hindi students</t>
  </si>
  <si>
    <t>Language improvement workshop for Hindi school teachers</t>
  </si>
  <si>
    <t>Inter-school competition of Hindi language, literature and culture</t>
  </si>
  <si>
    <t>HoD Hindi/Dean/Director CBID</t>
  </si>
  <si>
    <t>Guest sessions and discussions with stakeholders and students (networking sessions)</t>
  </si>
  <si>
    <t>HoD Hindi/Dean/Director CGU</t>
  </si>
  <si>
    <t>Hindi Certificate Course</t>
  </si>
  <si>
    <t>Hindi Diploma Course</t>
  </si>
  <si>
    <t>Hindi Higher Diploma Course</t>
  </si>
  <si>
    <t>FACULTY :</t>
  </si>
  <si>
    <t>HUMANITIES</t>
  </si>
  <si>
    <t>Academic Retreats for students</t>
  </si>
  <si>
    <t xml:space="preserve">HoD English </t>
  </si>
  <si>
    <t>Staff retreats</t>
  </si>
  <si>
    <t>Changing the name of the department</t>
  </si>
  <si>
    <t>Introducing the new MA programme</t>
  </si>
  <si>
    <t>New Courses to enhance entrepreneurship, Creative thinking and Interdisciplinarity of the study material</t>
  </si>
  <si>
    <t>Internship programme</t>
  </si>
  <si>
    <t>Establishing money generating creative/ entrepreneurial projects for students of the department</t>
  </si>
  <si>
    <t>Student satisfaction survey</t>
  </si>
  <si>
    <t>Annual Literary Festival ( KELF)</t>
  </si>
  <si>
    <t>ESA activities</t>
  </si>
  <si>
    <t>Establishing International collaborations: Student and staff exchange</t>
  </si>
  <si>
    <t>Other Grants</t>
  </si>
  <si>
    <t>Establishing two dedicated lecture rooms for the DoE</t>
  </si>
  <si>
    <t>Training to upgrade/ improve engagement and use of the LMS</t>
  </si>
  <si>
    <t>Recruiting more staff members with specialised knowledge</t>
  </si>
  <si>
    <t>2.2.2      Establish a succession plan for key positions within each department</t>
  </si>
  <si>
    <t>Increase the number of staff with postgraduate qualifications</t>
  </si>
  <si>
    <t>Opportunities for foreign training- for academic staff- short term/ summer schools etc</t>
  </si>
  <si>
    <t>International research scholar - in residence at the DoE</t>
  </si>
  <si>
    <t>Facilitate conference/ publication opportunities for staff members</t>
  </si>
  <si>
    <t>Teacher training workshops for teachers of O/L and A/L literature</t>
  </si>
  <si>
    <t>4.2.3      Participate in national planning activities and national examinations.</t>
  </si>
  <si>
    <t>Staff members to get involved in National level examinations and planning activities</t>
  </si>
  <si>
    <t>Annual Alumni gathering</t>
  </si>
  <si>
    <t>North - South Collaboration - ( Inter/ Intra university event to bring Sinhalese, Tamil and Muslim students together through a performance)</t>
  </si>
  <si>
    <t xml:space="preserve">1.2.8       Strengthen personal support for students </t>
  </si>
  <si>
    <t>Reading week ( for each semestre)</t>
  </si>
  <si>
    <t>Introduce BA Honours in Spanish</t>
  </si>
  <si>
    <t>Introduce BA Japanese Language and Culture</t>
  </si>
  <si>
    <t>Introduce new BA Hons in Japanese Studies (separate UGC intake</t>
  </si>
  <si>
    <t xml:space="preserve">HoD Modern Languages </t>
  </si>
  <si>
    <t>Conduct 2 workshops on Research Methodology for final year Honours students</t>
  </si>
  <si>
    <t>Publication of Cultural Studies Magazine by the department students</t>
  </si>
  <si>
    <t>Introduce a foreign Cultural Exchange programme (for all 6 Honours programmes)</t>
  </si>
  <si>
    <t>Construction of a well equipped language lab (50 seats)</t>
  </si>
  <si>
    <t>Construction of an extension to K 16</t>
  </si>
  <si>
    <t>Reorganizing office space (1st floor) K 16</t>
  </si>
  <si>
    <t>HoD Modern Langauges</t>
  </si>
  <si>
    <t>Establishment of six separate language units within the department with more cadre positions for academic and non academic staff: Japanese Studies Unit, German Studies Unit, French Studies Unit, Chinses Studies Unit, Russian Studies Unit, Korean Studies Unit</t>
  </si>
  <si>
    <t>Conduct 2 professional develeopment training workshops for probationary and temporary assistant lecturers</t>
  </si>
  <si>
    <t>HoD Modern Languages</t>
  </si>
  <si>
    <r>
      <t xml:space="preserve">Annual Publication of </t>
    </r>
    <r>
      <rPr>
        <i/>
        <sz val="10"/>
        <color theme="1"/>
        <rFont val="Times New Roman"/>
        <family val="1"/>
      </rPr>
      <t>Vides Basaa Sahitya Sangrahaya</t>
    </r>
  </si>
  <si>
    <t>Organizing an internation conference</t>
  </si>
  <si>
    <t>Publication of a department journal</t>
  </si>
  <si>
    <t>Round Table discussions with professional translators and the academic staff of the department</t>
  </si>
  <si>
    <t>Annual Cultural exhibition and evening</t>
  </si>
  <si>
    <t>Establishing a department alumni and organize an annual get together</t>
  </si>
  <si>
    <t>Training workshops for OL and AL teachers (all 6 languages)</t>
  </si>
  <si>
    <t>Curriculum rivison</t>
  </si>
  <si>
    <t>HoD Pali</t>
  </si>
  <si>
    <t>Provide scholarships</t>
  </si>
  <si>
    <t>Students feedback and peer observations</t>
  </si>
  <si>
    <t xml:space="preserve">Annual study tours </t>
  </si>
  <si>
    <t>Pali and Buddhist studies students society</t>
  </si>
  <si>
    <t>Annual study tour for foreign students</t>
  </si>
  <si>
    <t xml:space="preserve">                      Budget is not yet completed</t>
  </si>
  <si>
    <t xml:space="preserve">Increase multimedia facilities in the classrooms </t>
  </si>
  <si>
    <t>Recruitment of probationary lectures, chair professors and technical officer</t>
  </si>
  <si>
    <t>Expansion of department space</t>
  </si>
  <si>
    <t xml:space="preserve">Workshops/ training programs </t>
  </si>
  <si>
    <t>Foreign training for academic staff</t>
  </si>
  <si>
    <t>Providing computers /Academic staff</t>
  </si>
  <si>
    <t>HoD Pali/Dean</t>
  </si>
  <si>
    <t>Annual Research Symposium</t>
  </si>
  <si>
    <t>Organize seminars for A/L students/ oriental examinations</t>
  </si>
  <si>
    <t xml:space="preserve">HoD Pali/Dean  </t>
  </si>
  <si>
    <t xml:space="preserve">Introducing post graduate diploma in Education Program </t>
  </si>
  <si>
    <t>Unit Head Education</t>
  </si>
  <si>
    <t>Introducing B.Ed (Hons) degree programme</t>
  </si>
  <si>
    <t>Introduce BA degree with Education subject</t>
  </si>
  <si>
    <t xml:space="preserve">Create new cadre positions and recruit new academic staff and supportive staff: Lecturer Gr. 1 - 1, Lecturer Probationary 1, Temporary Assistant Lecturers (fixed) 2, Technician 1, Management Assistant 1, Laborer 1 </t>
  </si>
  <si>
    <t>Establishment of Department of Education</t>
  </si>
  <si>
    <t xml:space="preserve">Purchasing office equipement (Head Table 1 &amp; Chair 1, 5 tables &amp; 5 chairs, 2 file cupboards, 4 desktop computors, 1 laptop, 1 TV, 1 DVD player, 1 multimdia projector with screen) </t>
  </si>
  <si>
    <t>Furnishing the office room, partitioning, floor tiles</t>
  </si>
  <si>
    <t xml:space="preserve">Building a new hostel for foreign students </t>
  </si>
  <si>
    <t>Purchasing library books</t>
  </si>
  <si>
    <t>Revise current syllabus to enhance the quality</t>
  </si>
  <si>
    <t>HoD Sinhala</t>
  </si>
  <si>
    <t>Engage external Resourse persons including retired professors to condut seminars</t>
  </si>
  <si>
    <t>HoD Sinhala/Director Research Centre Hu</t>
  </si>
  <si>
    <t xml:space="preserve">HoD Sinhala </t>
  </si>
  <si>
    <t>Introducing internships for final year students</t>
  </si>
  <si>
    <t>Renovate exsisting and new cabins for acedemic staff, network access for computer lab, renovate student study rooms</t>
  </si>
  <si>
    <t>With the Sinhala student association arrange seminars for AL Students</t>
  </si>
  <si>
    <t>Arrange cultural &amp; Drama shows for public annual field trip &amp; Cultural shows</t>
  </si>
  <si>
    <t>HoD DELT</t>
  </si>
  <si>
    <t>Increase the number of registration and hours for DELT- ESL courses</t>
  </si>
  <si>
    <t>Introduce LMS activities for all TESL courses</t>
  </si>
  <si>
    <t>Revise DELT and TESL curricula</t>
  </si>
  <si>
    <t>Offer a new compulsory DELT course in the 2nd year for BA students</t>
  </si>
  <si>
    <t>Conduct soft skills building programmes for ESL students</t>
  </si>
  <si>
    <t>Monthly guest lectures and workshops (Perkumpulan)</t>
  </si>
  <si>
    <t xml:space="preserve">Develop online course material </t>
  </si>
  <si>
    <t>Hosting foreign students in TESL program and becoming part of student exchange programs</t>
  </si>
  <si>
    <t>Staff attending international and local conferences, workshops , symposia</t>
  </si>
  <si>
    <t>Bi-monthly workshops on ELT practice</t>
  </si>
  <si>
    <t>Providing short English Language programs for probationary, temporary staff from other departments</t>
  </si>
  <si>
    <t>2.2.8      Establish support/training programs for administrative officers and other related staff</t>
  </si>
  <si>
    <t>Providing short English Language programs for non-academic staff</t>
  </si>
  <si>
    <t xml:space="preserve">Annual undergraduate research forum on ELT </t>
  </si>
  <si>
    <t>Monthly Research Group meetings for ELT academic staff</t>
  </si>
  <si>
    <t>3.2.4      Attract and retain high quality researchers and research students.</t>
  </si>
  <si>
    <t>Launch the first TESL Association Academic Journal</t>
  </si>
  <si>
    <t xml:space="preserve">Staff to publish in local and international journals </t>
  </si>
  <si>
    <t>Staff participation in local and international conferences</t>
  </si>
  <si>
    <t>Participate in national examinations (English for A/Ls)</t>
  </si>
  <si>
    <t xml:space="preserve">Annual Manique Gunasekara oration </t>
  </si>
  <si>
    <t xml:space="preserve">Conducting workshops in rural, underprivileged areas through TESL Students’ Association </t>
  </si>
  <si>
    <t xml:space="preserve">Develop office rooms and increase work space  of the staff </t>
  </si>
  <si>
    <t>Project - AHEAD</t>
  </si>
  <si>
    <t xml:space="preserve">Expand DELT building </t>
  </si>
  <si>
    <t xml:space="preserve">Air Conditionners for office and auditorium </t>
  </si>
  <si>
    <t>12 cabin lockers</t>
  </si>
  <si>
    <t>Office tables 11</t>
  </si>
  <si>
    <t>11 cupboards</t>
  </si>
  <si>
    <t xml:space="preserve">2 Bookshelves </t>
  </si>
  <si>
    <t xml:space="preserve">11 High back chairs </t>
  </si>
  <si>
    <t xml:space="preserve">10 Laptops </t>
  </si>
  <si>
    <t>5 Stand fans</t>
  </si>
  <si>
    <t>B.A.  Degree Programme in Yoga Philosophy</t>
  </si>
  <si>
    <t>HoD Sanskrit &amp; Eastern Studies</t>
  </si>
  <si>
    <t>Diploma in Yoga Philosophy</t>
  </si>
  <si>
    <t xml:space="preserve">Diploma in Vāstuvidya </t>
  </si>
  <si>
    <t xml:space="preserve">Diploma in Astrology </t>
  </si>
  <si>
    <t>M.A. Degree Program in Sanskrit</t>
  </si>
  <si>
    <t xml:space="preserve">B.A. Honours Degree Programme in Sanskrit Buddhism </t>
  </si>
  <si>
    <t>B.A Honours Degree Programme in Vāstuvidya</t>
  </si>
  <si>
    <t>International Conference on Sanskrit and Eastern Studies</t>
  </si>
  <si>
    <t>Field Trip</t>
  </si>
  <si>
    <t>Revising Current Syllabus of  Diploma in Sanskrit to enhance the Quality</t>
  </si>
  <si>
    <t xml:space="preserve">HoD Sanskrit &amp; Eastern Studies </t>
  </si>
  <si>
    <t>Senior Visiting Fellow Programme</t>
  </si>
  <si>
    <t>Publication of Sanskrit and Vāstuvidya Magazine by the Students</t>
  </si>
  <si>
    <t>Conduct annual cultural event : Geetabhivandana( To enhance ability of literary criticisam on Sanskrit song</t>
  </si>
  <si>
    <t xml:space="preserve">Workshop  on reaserch methods (for final year students). </t>
  </si>
  <si>
    <t>HoD Sanskrti &amp; Eastern Studies</t>
  </si>
  <si>
    <t>HoD Sanskrit and Eastern Studies</t>
  </si>
  <si>
    <t>Construction of a well equipped language lab (80 seats)</t>
  </si>
  <si>
    <t>Five Story Building</t>
  </si>
  <si>
    <t>Increase the number of staff with postgraduate qualification</t>
  </si>
  <si>
    <t>Staffattending local and international conferences, workshops, symposia</t>
  </si>
  <si>
    <t xml:space="preserve">Increase the permanent carders of academic staff </t>
  </si>
  <si>
    <t>Technical Grade</t>
  </si>
  <si>
    <t>Academic support staff</t>
  </si>
  <si>
    <t>HoD Fine Arts</t>
  </si>
  <si>
    <t xml:space="preserve">Introduce BA Honours Graphic Design Degree </t>
  </si>
  <si>
    <t>Introduce BA Honours Digital Design</t>
  </si>
  <si>
    <t>Diploma in Music and Music Composition</t>
  </si>
  <si>
    <t xml:space="preserve">Diploma in Dance and dance Choreography </t>
  </si>
  <si>
    <t>Diploma in Graphic Design</t>
  </si>
  <si>
    <t>Introduce Industry training in to the existing Curriculum</t>
  </si>
  <si>
    <t>Obtain peer reviews from the staff members</t>
  </si>
  <si>
    <t xml:space="preserve">Annual Creative programs by the srtudentsbelonged to the following student societies registered through the Department of Fine Arts;                         1. Academic Players                                   2. Film and Television Club                             3. Performing Arts Students' Society            4. Visual Arts Students' Society                                       </t>
  </si>
  <si>
    <t>Provide personal/ academic/ student counselling where necessary</t>
  </si>
  <si>
    <t xml:space="preserve">Conduct Annual Cultural Festival </t>
  </si>
  <si>
    <t>Art for Humanity- A Partnership program between the students of Visual Arts &amp; Design and a selected Government Hospital to provide Art as a tranformative theraphy for patients with mental disorders- Ferozsons Pharmaceuticals Limited, Pakistan</t>
  </si>
  <si>
    <t>Digital Music Archive: RILM International Centre, New York- University of Kelaniya (Department of Fine Arts)</t>
  </si>
  <si>
    <t>Propose a recruitment criteria based on the subject expertise instead of student: teacher ratio</t>
  </si>
  <si>
    <t>Request new cadres based on the subject requirment</t>
  </si>
  <si>
    <t>Propose suitable academic and non-academic members for Vice Chancellor's awards and other sutable awards</t>
  </si>
  <si>
    <t>Introduce recreative programs for University acdemics</t>
  </si>
  <si>
    <t xml:space="preserve">Introduce a Recreative music/ dance programs for Administrative/ Non-academic and technical staff </t>
  </si>
  <si>
    <t>2.2.9      Increase opportunities for professional/academic development of staf</t>
  </si>
  <si>
    <t xml:space="preserve">Encourage staff members to participate in National/ International Conferences </t>
  </si>
  <si>
    <t>Nominate all probationary lecturers to particiate in staff development and other required mobility programs</t>
  </si>
  <si>
    <t>Conduct Annual Research symposia in the Department with the participation of other subject experts/ stake holders</t>
  </si>
  <si>
    <t>Pramudita journal (Annual publication)</t>
  </si>
  <si>
    <t>Publish "Sarada" refereed journal (Annual publication)</t>
  </si>
  <si>
    <t xml:space="preserve">Encourage staff members to publish in Indexed journals </t>
  </si>
  <si>
    <t xml:space="preserve">Promote staff members to participate in jint research projects with international partnerships:                                              1. Sathyajith Ray Film &amp; Television  Institute, Kolcutta.                                                      2. SAARC Cultural Center, Colombo   </t>
  </si>
  <si>
    <t xml:space="preserve">Publish new research findings in Nationally and internationally recognised journals                                                           Promote publishing research findlings in internationally recognised languages                               </t>
  </si>
  <si>
    <t>3.3.11 Number of conference papers</t>
  </si>
  <si>
    <t>3.2.6      Make the university’s research findings available to the wider community</t>
  </si>
  <si>
    <t>Publish Annual Research Journal of the Department</t>
  </si>
  <si>
    <t>Promote multi-disciplinary approaches to the industry related subject disciplines: Image Arts, Film &amp; Television</t>
  </si>
  <si>
    <t xml:space="preserve">HoD Fine Arts/Dean </t>
  </si>
  <si>
    <t>Provide consutancy Services to Government Institutes, ie. National Institute of Education, Depaetment of Social Services, Tower Hall Foundation, National Film Corporation and other relevant Institutes</t>
  </si>
  <si>
    <t xml:space="preserve">Establish career partneships/ training pathways with leading private organizations Mars, Hela, National Film Corporation, Rupavahini Cooperation and other related institutes nd organizations </t>
  </si>
  <si>
    <t xml:space="preserve">HoD Fine Arts/Dean/VC </t>
  </si>
  <si>
    <t>Deliver public semiars for O/L, A/L students t ohelp ease their examinations, conduct workshops for teachers, entrepreneurs and other skill categories to promote and update the knowledge on the subject disciplpine</t>
  </si>
  <si>
    <t xml:space="preserve">Develop MOUs with authories concern and conduct awareness programs on culture and its values,  by restoring, promoting and exhibiting them when and where ussing the most appropriate medium </t>
  </si>
  <si>
    <t>HoD Fine Arts/Dean/VC</t>
  </si>
  <si>
    <t>Provide consutancy Services, undertaking review programs, Institutes,  and degree anddiploma programs to maitain and sustain the quality of educational programs offered by various institutes.</t>
  </si>
  <si>
    <t>Produce films, dramas, Ballet and Music recitals with new and innovative characteristics that can make a vital impact on the subject discipline of the sociaty</t>
  </si>
  <si>
    <t>Conduct study exchange programs between University of Kelaniya and other Institutes,                              Conduct industry related workshops/programs with industry professionals</t>
  </si>
  <si>
    <t>HoD Fine Arts/Dean</t>
  </si>
  <si>
    <t>Conduct Cultural performances and cross cultural productions with various partnership organizations and institutes</t>
  </si>
  <si>
    <t>Conduct tree planting ceremony and environmental design activities around the Department premises</t>
  </si>
  <si>
    <t>Put up a fully equipped 4 storied buiding  to provide betterquality studio faclties to develop a friendly and effective learning envrionment for Visual Art &amp; Design, Performing Arts, Image Arts and Film &amp; Television students</t>
  </si>
  <si>
    <t>Put up a fully furnished Theatre space for Drama &amp; Theate and Performng Arts students</t>
  </si>
  <si>
    <t>Establish a new Department of Theatre and Film Studies</t>
  </si>
  <si>
    <t>Dean/Project Cordinator AHEAD</t>
  </si>
  <si>
    <t xml:space="preserve">Including a teaching and assessment component in English for subjects that are delivered solely in Sinhala/Tamil or any other langauge </t>
  </si>
  <si>
    <t>BA Honours in Christian Studies</t>
  </si>
  <si>
    <t>HoD WCC&amp;CC</t>
  </si>
  <si>
    <t>Seminars on soft skills</t>
  </si>
  <si>
    <t>Library books</t>
  </si>
  <si>
    <t>Seminars by Invited Senior Fellows from reputed international Universities</t>
  </si>
  <si>
    <t>Forein Training</t>
  </si>
  <si>
    <t xml:space="preserve">Sabbatical research </t>
  </si>
  <si>
    <t>HoD WCC&amp;CC1,000</t>
  </si>
  <si>
    <t>International Conferences abroad</t>
  </si>
  <si>
    <t>Publication of the Departmental Monograph Series - Krisansa</t>
  </si>
  <si>
    <t>Seminars on Eco-thology</t>
  </si>
  <si>
    <t>Seminars on Art and Culture for Personality Development in Collabortion with reputed professional organizations</t>
  </si>
  <si>
    <t>Seminars on Peace Studies and Conflict Reconciliation in Collaboration with the University of Jaffna and the Eastern University</t>
  </si>
  <si>
    <t>Refurbish the Computer Centre of the Department</t>
  </si>
  <si>
    <t>Refurbish the Classroom of CHCU</t>
  </si>
  <si>
    <t>Refurbish the Classroom of WCCU</t>
  </si>
  <si>
    <t>Revise curricula according to latest developments and research in the field in order to update content</t>
  </si>
  <si>
    <t>Design and conduct a standardized online placement test bank based on UTEL Benchmarks</t>
  </si>
  <si>
    <t xml:space="preserve"> Develop an innovative skills-based compulsory English course for Level Two for all Faculty of Humanities students to be included in the curricula of the General Degree courses that each department offers</t>
  </si>
  <si>
    <t xml:space="preserve">Design an English certificate course for undergraduates who are placed at the English proficiency level of UTEL Benchmark 4 and below </t>
  </si>
  <si>
    <t xml:space="preserve">Introduce  innovative evaluation methods so that updated content knowledge, analytical skills and  socio-emotional skills are integrated in the teaching and learning process </t>
  </si>
  <si>
    <t xml:space="preserve">Create a policy framework with regard to internship to design, manage and maximize the benefits of internships for General Degree students </t>
  </si>
  <si>
    <t>Develop a mechanism to meet the needs of the students via an Internship Coordinating Unit(</t>
  </si>
  <si>
    <t>Organise career fairs for the Faculty, conduct workshops and panel discussions with external resource persons / professional trainers and leading figures in the employment sectors to guide/advice students regarding employment opportunities, employer expectations, and to provide insights into the types of work available in different sectors(</t>
  </si>
  <si>
    <t>Establish an Internship Cordinating Unit</t>
  </si>
  <si>
    <t xml:space="preserve">Dean/Project Cordinator AHEAD </t>
  </si>
  <si>
    <t>Conduct training and workshops for staff and students to create an inclusive pedagogical space leading to the development of a policy on inclusivity for the faculty with the participation of students.</t>
  </si>
  <si>
    <t>Raise awareness on inclusivity and develop cutting edge teaching, learning and assessment to prepare students to engage with diversity(</t>
  </si>
  <si>
    <t>Conduct seminars, training, workshops for staff to help develop innovative teaching and learning practices including blended learning based on OBE-LCT</t>
  </si>
  <si>
    <t>Conduct 2 workshops on E Learning for the academic staff</t>
  </si>
  <si>
    <t xml:space="preserve">Enhancing the availability of digital technology for teaching, learning and assessment </t>
  </si>
  <si>
    <t>Obtain services of skilled resource persons to map and redesign the overall learning environment</t>
  </si>
  <si>
    <t>Seminars for A/L teachers</t>
  </si>
  <si>
    <t>Unit Head, Drama &amp; Theater and Image Arts Unit</t>
  </si>
  <si>
    <t>Conducting guest lecturers/
seminars to enrich Cinema and Television 
knowledge of students</t>
  </si>
  <si>
    <t>Conducting Field work / Factory
Visits and industry/research tours
related to the Film, Television, Drama and image Arts</t>
  </si>
  <si>
    <t>Organizing guest seminars related to the Drama and Image Arts discipline</t>
  </si>
  <si>
    <t>Introducing a MA Degree
programme in Image Arts</t>
  </si>
  <si>
    <t>Introducing a MA Degree
programme in Film &amp; Television Studies</t>
  </si>
  <si>
    <t>Introducing a Higher Diploma Course in Photography</t>
  </si>
  <si>
    <t>Introduce and conduct Diploma in Sound Production</t>
  </si>
  <si>
    <t>Revising the subjects/ curriculum
offered to the General Degree
Program in Image Arts/ Drama and
Theatre</t>
  </si>
  <si>
    <t xml:space="preserve">Establishing new Department: Department of Theatre, Film &amp; Television </t>
  </si>
  <si>
    <t>Establishing three (03) new units: 1.Drama &amp; Theatre Arts Unit   2. Film &amp; Television Unit   3. Image Arts Unit under the Department of Theatre, Film and Television</t>
  </si>
  <si>
    <t xml:space="preserve">Enhance E-learning resources with
international collaboration </t>
  </si>
  <si>
    <t xml:space="preserve">To offer film &amp; Television related degree programmes through partnership between FOH and recognized relevant International Academic institutions </t>
  </si>
  <si>
    <t>Developing instructional manuals</t>
  </si>
  <si>
    <t>Unit Head, Drama &amp; Theater and Image Arts Uni</t>
  </si>
  <si>
    <t>Conduct graduate employability survey</t>
  </si>
  <si>
    <t>Conducting skill based workshops</t>
  </si>
  <si>
    <t>Promote extracurricular activities and group works among students</t>
  </si>
  <si>
    <t>Conduct seminar on importance of continuous professional development and education with the collaboration of professional bodies</t>
  </si>
  <si>
    <t>Organizing workshops to Knowledge students on higher education opportunities exists in local and foreign context</t>
  </si>
  <si>
    <t>Internal student mobility programme with foreign universities</t>
  </si>
  <si>
    <t>Full equipped film and television production studio facility</t>
  </si>
  <si>
    <t>Full equipped sound and music post-production studio facility</t>
  </si>
  <si>
    <t>film and sound editing suit facility for student practicals</t>
  </si>
  <si>
    <t>Develop office spaces for academic and non-academic staff</t>
  </si>
  <si>
    <t>Develop store facilities for the AV equipments</t>
  </si>
  <si>
    <t>Support activities that strengthen communication between ethnic groups</t>
  </si>
  <si>
    <t>Build a new spces for the department accordance to the guidelines of the green university concept</t>
  </si>
  <si>
    <t>Short training courses for staff on chosen research/subject areas in foreign universities of high standing to upgrade knowledge</t>
  </si>
  <si>
    <t xml:space="preserve">Continue workshops to improve the quality and knowledge of academic staff </t>
  </si>
  <si>
    <t>PhD research facility for academic staff</t>
  </si>
  <si>
    <t>MPhil postgraduate facility for academic staff</t>
  </si>
  <si>
    <t>Increase the permanent carders of academic staff to
18 in 2020, to 20 in 2021, to 23 in
2022,to 30 in 2023, 2024 and 2025</t>
  </si>
  <si>
    <t>Recruiting two new members for non-academic and clerical staff</t>
  </si>
  <si>
    <t>Implement a performance appraisal system for all academic staff members</t>
  </si>
  <si>
    <t>Conduct an online seminar series related to Photography, Film and Telivision, Drama and Theatre for the school teachers and students</t>
  </si>
  <si>
    <t>Conducting the three (03) undergraduate symposium on drama &amp; Theatre, Image Arts, and Film &amp; Television</t>
  </si>
  <si>
    <t>Build research links with foreign universities and research institutes</t>
  </si>
  <si>
    <t>Staff - Student Joint Research</t>
  </si>
  <si>
    <t>Staff-student research and publication of a journal</t>
  </si>
  <si>
    <t>Organizing the International Conferences for Drama &amp; Theatre, Image Arts, and Film &amp; Television</t>
  </si>
  <si>
    <t>Publishing a journals for Drama &amp; Theatre, Image Arts, and Film &amp; Television</t>
  </si>
  <si>
    <t>Maintaining a Photographic Educational website: helio.kln.ac.lk with 3D vertual Exhibition</t>
  </si>
  <si>
    <t xml:space="preserve">Arrange academic writing workshops </t>
  </si>
  <si>
    <t xml:space="preserve">Providing opportunities for the staff to published their papers in refereed academic journals </t>
  </si>
  <si>
    <t xml:space="preserve">Conductiong a Professonal and Amatuer Drama festival </t>
  </si>
  <si>
    <t xml:space="preserve">Funds for international research conference, workshops, and symposium participation </t>
  </si>
  <si>
    <t>Strengthen Industry Interaction Cell to Promote consultancies and services to public</t>
  </si>
  <si>
    <t>Establishe a Training programme for Professional Purposes</t>
  </si>
  <si>
    <t xml:space="preserve"> Establish a centre (Inclusivity Centre) to provide assistance to disabled students by refurbishing and resourcing an existing space in the university, with the participation of all students.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</si>
</sst>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33">
    <font>
      <sz val="11"/>
      <color theme="1"/>
      <name val="Arial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8"/>
      <color theme="1"/>
      <name val="Times New Roman"/>
      <family val="1"/>
    </font>
    <font>
      <b/>
      <u/>
      <sz val="12"/>
      <name val="Arial"/>
      <family val="2"/>
    </font>
    <font>
      <sz val="12"/>
      <color rgb="FF222222"/>
      <name val="Arial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7"/>
      <name val="Times New Roman"/>
      <family val="1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1"/>
      <color rgb="FF22222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FF6699"/>
        <bgColor rgb="FFFF6699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CC99FF"/>
      </patternFill>
    </fill>
    <fill>
      <patternFill patternType="solid">
        <fgColor rgb="FFF7CAAC"/>
        <bgColor rgb="FFF7CAAC"/>
      </patternFill>
    </fill>
    <fill>
      <patternFill patternType="solid">
        <fgColor rgb="FF66FF33"/>
        <bgColor rgb="FF66FF33"/>
      </patternFill>
    </fill>
    <fill>
      <patternFill patternType="solid">
        <fgColor rgb="FF03DCED"/>
        <bgColor rgb="FF03DCED"/>
      </patternFill>
    </fill>
    <fill>
      <patternFill patternType="solid">
        <fgColor rgb="FFBEAFF5"/>
        <bgColor rgb="FFBEAFF5"/>
      </patternFill>
    </fill>
    <fill>
      <patternFill patternType="solid">
        <fgColor rgb="FFD9D9D9"/>
        <bgColor rgb="FFD9D9D9"/>
      </patternFill>
    </fill>
    <fill>
      <patternFill patternType="solid">
        <fgColor rgb="FFDE12DE"/>
        <bgColor rgb="FFDE12DE"/>
      </patternFill>
    </fill>
    <fill>
      <patternFill patternType="solid">
        <fgColor rgb="FF92D050"/>
        <bgColor rgb="FF92D050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rgb="FFC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/>
    </xf>
    <xf numFmtId="164" fontId="4" fillId="2" borderId="17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top"/>
    </xf>
    <xf numFmtId="164" fontId="4" fillId="0" borderId="1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/>
    </xf>
    <xf numFmtId="164" fontId="4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/>
    </xf>
    <xf numFmtId="164" fontId="4" fillId="2" borderId="20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164" fontId="4" fillId="2" borderId="15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top"/>
    </xf>
    <xf numFmtId="164" fontId="5" fillId="2" borderId="21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9" fontId="4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9" fontId="4" fillId="0" borderId="18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top" wrapText="1"/>
    </xf>
    <xf numFmtId="164" fontId="5" fillId="2" borderId="18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top"/>
    </xf>
    <xf numFmtId="9" fontId="4" fillId="0" borderId="3" xfId="0" applyNumberFormat="1" applyFont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top"/>
    </xf>
    <xf numFmtId="9" fontId="4" fillId="0" borderId="1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6" borderId="28" xfId="0" applyFont="1" applyFill="1" applyBorder="1" applyAlignment="1">
      <alignment vertical="top" wrapText="1"/>
    </xf>
    <xf numFmtId="0" fontId="4" fillId="6" borderId="18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11" fillId="7" borderId="29" xfId="0" applyFont="1" applyFill="1" applyBorder="1" applyAlignment="1">
      <alignment horizontal="left" vertical="center"/>
    </xf>
    <xf numFmtId="0" fontId="11" fillId="8" borderId="29" xfId="0" applyFont="1" applyFill="1" applyBorder="1" applyAlignment="1">
      <alignment horizontal="left" vertical="center"/>
    </xf>
    <xf numFmtId="0" fontId="11" fillId="9" borderId="29" xfId="0" applyFont="1" applyFill="1" applyBorder="1" applyAlignment="1">
      <alignment horizontal="left" vertical="center"/>
    </xf>
    <xf numFmtId="0" fontId="11" fillId="10" borderId="29" xfId="0" applyFont="1" applyFill="1" applyBorder="1" applyAlignment="1">
      <alignment horizontal="left" vertical="center"/>
    </xf>
    <xf numFmtId="0" fontId="11" fillId="11" borderId="29" xfId="0" applyFont="1" applyFill="1" applyBorder="1" applyAlignment="1">
      <alignment horizontal="left" vertical="center"/>
    </xf>
    <xf numFmtId="0" fontId="11" fillId="12" borderId="29" xfId="0" applyFont="1" applyFill="1" applyBorder="1" applyAlignment="1">
      <alignment horizontal="left" vertical="center"/>
    </xf>
    <xf numFmtId="0" fontId="11" fillId="13" borderId="29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/>
    </xf>
    <xf numFmtId="0" fontId="12" fillId="9" borderId="29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 wrapText="1"/>
    </xf>
    <xf numFmtId="0" fontId="12" fillId="8" borderId="29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left" vertical="center"/>
    </xf>
    <xf numFmtId="0" fontId="12" fillId="10" borderId="29" xfId="0" applyFont="1" applyFill="1" applyBorder="1" applyAlignment="1">
      <alignment horizontal="left" vertical="center"/>
    </xf>
    <xf numFmtId="0" fontId="12" fillId="12" borderId="29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13" borderId="29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left" vertical="center"/>
    </xf>
    <xf numFmtId="0" fontId="13" fillId="14" borderId="29" xfId="0" applyFont="1" applyFill="1" applyBorder="1" applyAlignment="1">
      <alignment horizontal="left" vertical="center"/>
    </xf>
    <xf numFmtId="0" fontId="13" fillId="15" borderId="29" xfId="0" applyFont="1" applyFill="1" applyBorder="1" applyAlignment="1">
      <alignment horizontal="left" vertical="center"/>
    </xf>
    <xf numFmtId="0" fontId="13" fillId="11" borderId="29" xfId="0" applyFont="1" applyFill="1" applyBorder="1" applyAlignment="1">
      <alignment horizontal="left" vertical="center"/>
    </xf>
    <xf numFmtId="0" fontId="13" fillId="16" borderId="29" xfId="0" applyFont="1" applyFill="1" applyBorder="1" applyAlignment="1">
      <alignment horizontal="left" vertical="center"/>
    </xf>
    <xf numFmtId="0" fontId="13" fillId="13" borderId="29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left" vertical="center" wrapText="1"/>
    </xf>
    <xf numFmtId="0" fontId="13" fillId="15" borderId="29" xfId="0" applyFont="1" applyFill="1" applyBorder="1" applyAlignment="1">
      <alignment horizontal="left" vertical="center" wrapText="1"/>
    </xf>
    <xf numFmtId="0" fontId="13" fillId="14" borderId="29" xfId="0" applyFont="1" applyFill="1" applyBorder="1" applyAlignment="1">
      <alignment horizontal="left" vertical="center" wrapText="1"/>
    </xf>
    <xf numFmtId="0" fontId="13" fillId="17" borderId="29" xfId="0" applyFont="1" applyFill="1" applyBorder="1" applyAlignment="1">
      <alignment horizontal="left" vertical="center" wrapText="1"/>
    </xf>
    <xf numFmtId="0" fontId="12" fillId="17" borderId="29" xfId="0" applyFont="1" applyFill="1" applyBorder="1" applyAlignment="1">
      <alignment horizontal="left" vertical="center" wrapText="1"/>
    </xf>
    <xf numFmtId="0" fontId="9" fillId="17" borderId="29" xfId="0" applyFont="1" applyFill="1" applyBorder="1" applyAlignment="1">
      <alignment horizontal="left" vertical="center" wrapText="1"/>
    </xf>
    <xf numFmtId="0" fontId="13" fillId="18" borderId="29" xfId="0" applyFont="1" applyFill="1" applyBorder="1" applyAlignment="1">
      <alignment horizontal="left" vertical="center" wrapText="1"/>
    </xf>
    <xf numFmtId="0" fontId="14" fillId="18" borderId="29" xfId="0" applyFont="1" applyFill="1" applyBorder="1" applyAlignment="1">
      <alignment horizontal="left" vertical="center" wrapText="1"/>
    </xf>
    <xf numFmtId="0" fontId="13" fillId="16" borderId="29" xfId="0" applyFont="1" applyFill="1" applyBorder="1" applyAlignment="1">
      <alignment horizontal="left" vertical="center" wrapText="1"/>
    </xf>
    <xf numFmtId="0" fontId="13" fillId="19" borderId="29" xfId="0" applyFont="1" applyFill="1" applyBorder="1" applyAlignment="1">
      <alignment horizontal="left" vertical="center" wrapText="1"/>
    </xf>
    <xf numFmtId="0" fontId="13" fillId="11" borderId="29" xfId="0" applyFont="1" applyFill="1" applyBorder="1" applyAlignment="1">
      <alignment horizontal="left" vertical="center" wrapText="1"/>
    </xf>
    <xf numFmtId="0" fontId="13" fillId="13" borderId="29" xfId="0" applyFont="1" applyFill="1" applyBorder="1" applyAlignment="1">
      <alignment horizontal="left" vertical="center" wrapText="1"/>
    </xf>
    <xf numFmtId="0" fontId="12" fillId="14" borderId="29" xfId="0" applyFont="1" applyFill="1" applyBorder="1" applyAlignment="1">
      <alignment horizontal="left" vertical="center"/>
    </xf>
    <xf numFmtId="0" fontId="12" fillId="15" borderId="29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wrapText="1"/>
    </xf>
    <xf numFmtId="0" fontId="20" fillId="11" borderId="29" xfId="0" applyFont="1" applyFill="1" applyBorder="1" applyAlignment="1">
      <alignment horizontal="left" vertical="center"/>
    </xf>
    <xf numFmtId="0" fontId="20" fillId="16" borderId="29" xfId="0" applyFont="1" applyFill="1" applyBorder="1" applyAlignment="1">
      <alignment horizontal="left" vertical="center"/>
    </xf>
    <xf numFmtId="0" fontId="20" fillId="13" borderId="29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top" wrapText="1"/>
    </xf>
    <xf numFmtId="0" fontId="22" fillId="10" borderId="29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/>
    </xf>
    <xf numFmtId="164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/>
    </xf>
    <xf numFmtId="164" fontId="4" fillId="0" borderId="2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top" wrapText="1"/>
    </xf>
    <xf numFmtId="0" fontId="23" fillId="18" borderId="29" xfId="0" applyFont="1" applyFill="1" applyBorder="1" applyAlignment="1">
      <alignment horizontal="left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center" wrapText="1"/>
    </xf>
    <xf numFmtId="0" fontId="4" fillId="20" borderId="16" xfId="0" applyFont="1" applyFill="1" applyBorder="1" applyAlignment="1">
      <alignment horizontal="left" vertical="top" wrapText="1"/>
    </xf>
    <xf numFmtId="0" fontId="17" fillId="0" borderId="0" xfId="0" applyFont="1" applyAlignment="1"/>
    <xf numFmtId="0" fontId="0" fillId="0" borderId="0" xfId="0" applyFont="1" applyAlignment="1">
      <alignment horizontal="left"/>
    </xf>
    <xf numFmtId="0" fontId="26" fillId="0" borderId="32" xfId="0" applyFont="1" applyBorder="1" applyAlignment="1">
      <alignment vertical="center"/>
    </xf>
    <xf numFmtId="0" fontId="27" fillId="0" borderId="32" xfId="0" applyFont="1" applyBorder="1" applyAlignment="1">
      <alignment vertical="center" wrapText="1"/>
    </xf>
    <xf numFmtId="0" fontId="28" fillId="0" borderId="32" xfId="0" applyFont="1" applyBorder="1" applyAlignment="1">
      <alignment vertical="center"/>
    </xf>
    <xf numFmtId="0" fontId="26" fillId="0" borderId="32" xfId="0" applyFont="1" applyBorder="1" applyAlignment="1">
      <alignment vertical="center" wrapText="1"/>
    </xf>
    <xf numFmtId="0" fontId="24" fillId="0" borderId="33" xfId="0" applyFont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top"/>
    </xf>
    <xf numFmtId="0" fontId="2" fillId="0" borderId="8" xfId="0" applyFont="1" applyBorder="1"/>
    <xf numFmtId="0" fontId="0" fillId="0" borderId="0" xfId="0" applyFont="1" applyAlignment="1"/>
    <xf numFmtId="164" fontId="4" fillId="0" borderId="16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0" fontId="4" fillId="24" borderId="16" xfId="0" applyFont="1" applyFill="1" applyBorder="1" applyAlignment="1">
      <alignment horizontal="left" vertical="top"/>
    </xf>
    <xf numFmtId="164" fontId="4" fillId="0" borderId="18" xfId="0" applyNumberFormat="1" applyFont="1" applyBorder="1" applyAlignment="1">
      <alignment vertical="top"/>
    </xf>
    <xf numFmtId="0" fontId="4" fillId="0" borderId="18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9" fontId="4" fillId="0" borderId="1" xfId="0" applyNumberFormat="1" applyFont="1" applyBorder="1" applyAlignment="1">
      <alignment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0" borderId="8" xfId="0" applyFont="1" applyBorder="1"/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4" fontId="4" fillId="0" borderId="18" xfId="0" applyNumberFormat="1" applyFont="1" applyBorder="1" applyAlignment="1">
      <alignment horizontal="right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right" vertical="top"/>
    </xf>
    <xf numFmtId="0" fontId="2" fillId="0" borderId="8" xfId="0" applyFont="1" applyBorder="1"/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7" xfId="0" applyFont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25" borderId="16" xfId="0" applyFont="1" applyFill="1" applyBorder="1" applyAlignment="1">
      <alignment horizontal="left" vertical="top"/>
    </xf>
    <xf numFmtId="3" fontId="4" fillId="0" borderId="18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vertical="top"/>
    </xf>
    <xf numFmtId="9" fontId="4" fillId="0" borderId="19" xfId="0" applyNumberFormat="1" applyFont="1" applyBorder="1" applyAlignment="1">
      <alignment horizontal="center" vertical="center" wrapText="1"/>
    </xf>
    <xf numFmtId="0" fontId="4" fillId="25" borderId="19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27" xfId="0" applyFont="1" applyBorder="1"/>
    <xf numFmtId="0" fontId="0" fillId="0" borderId="0" xfId="0" applyFont="1" applyAlignment="1"/>
    <xf numFmtId="9" fontId="4" fillId="0" borderId="28" xfId="0" applyNumberFormat="1" applyFont="1" applyBorder="1" applyAlignment="1">
      <alignment vertical="center" wrapText="1"/>
    </xf>
    <xf numFmtId="0" fontId="4" fillId="0" borderId="28" xfId="0" applyFont="1" applyBorder="1" applyAlignment="1">
      <alignment vertical="top" wrapText="1"/>
    </xf>
    <xf numFmtId="0" fontId="4" fillId="25" borderId="17" xfId="0" applyFont="1" applyFill="1" applyBorder="1" applyAlignment="1">
      <alignment horizontal="left" vertical="top"/>
    </xf>
    <xf numFmtId="164" fontId="4" fillId="0" borderId="1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top"/>
    </xf>
    <xf numFmtId="0" fontId="4" fillId="25" borderId="3" xfId="0" applyFont="1" applyFill="1" applyBorder="1" applyAlignment="1">
      <alignment horizontal="left" vertical="top"/>
    </xf>
    <xf numFmtId="3" fontId="4" fillId="0" borderId="9" xfId="0" applyNumberFormat="1" applyFont="1" applyBorder="1" applyAlignment="1">
      <alignment horizontal="left" vertical="top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0" fillId="0" borderId="0" xfId="0" applyFont="1" applyAlignment="1"/>
    <xf numFmtId="0" fontId="4" fillId="0" borderId="28" xfId="0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left" vertical="top"/>
    </xf>
    <xf numFmtId="3" fontId="4" fillId="0" borderId="22" xfId="0" applyNumberFormat="1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164" fontId="4" fillId="2" borderId="25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top"/>
    </xf>
    <xf numFmtId="0" fontId="2" fillId="0" borderId="24" xfId="0" applyFont="1" applyBorder="1"/>
    <xf numFmtId="0" fontId="4" fillId="0" borderId="38" xfId="0" applyFont="1" applyBorder="1" applyAlignment="1">
      <alignment horizontal="left" vertical="top"/>
    </xf>
    <xf numFmtId="164" fontId="4" fillId="0" borderId="38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left" vertical="top"/>
    </xf>
    <xf numFmtId="0" fontId="4" fillId="25" borderId="38" xfId="0" applyFont="1" applyFill="1" applyBorder="1" applyAlignment="1">
      <alignment horizontal="left" vertical="top"/>
    </xf>
    <xf numFmtId="0" fontId="4" fillId="25" borderId="40" xfId="0" applyFont="1" applyFill="1" applyBorder="1" applyAlignment="1">
      <alignment horizontal="left" vertical="top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9" fontId="4" fillId="0" borderId="20" xfId="0" applyNumberFormat="1" applyFont="1" applyBorder="1" applyAlignment="1">
      <alignment horizontal="center" vertical="center" wrapText="1"/>
    </xf>
    <xf numFmtId="9" fontId="4" fillId="0" borderId="39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left" vertical="top"/>
    </xf>
    <xf numFmtId="9" fontId="4" fillId="0" borderId="43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vertical="top" wrapText="1"/>
    </xf>
    <xf numFmtId="9" fontId="4" fillId="0" borderId="7" xfId="0" applyNumberFormat="1" applyFont="1" applyBorder="1" applyAlignment="1">
      <alignment vertical="center" wrapText="1"/>
    </xf>
    <xf numFmtId="9" fontId="4" fillId="0" borderId="9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left" vertical="top" wrapText="1"/>
    </xf>
    <xf numFmtId="9" fontId="4" fillId="0" borderId="28" xfId="0" applyNumberFormat="1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4" fillId="25" borderId="24" xfId="0" applyFont="1" applyFill="1" applyBorder="1" applyAlignment="1">
      <alignment horizontal="left" vertical="top"/>
    </xf>
    <xf numFmtId="0" fontId="0" fillId="0" borderId="39" xfId="0" applyFont="1" applyBorder="1" applyAlignment="1"/>
    <xf numFmtId="3" fontId="4" fillId="0" borderId="44" xfId="0" applyNumberFormat="1" applyFont="1" applyBorder="1" applyAlignment="1">
      <alignment horizontal="left" vertical="top"/>
    </xf>
    <xf numFmtId="3" fontId="4" fillId="0" borderId="38" xfId="0" applyNumberFormat="1" applyFont="1" applyBorder="1" applyAlignment="1">
      <alignment horizontal="left" vertical="top"/>
    </xf>
    <xf numFmtId="9" fontId="4" fillId="0" borderId="45" xfId="0" applyNumberFormat="1" applyFont="1" applyBorder="1" applyAlignment="1">
      <alignment horizontal="center" vertical="center" wrapText="1"/>
    </xf>
    <xf numFmtId="9" fontId="4" fillId="0" borderId="44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2" fillId="0" borderId="8" xfId="0" applyFont="1" applyBorder="1"/>
    <xf numFmtId="9" fontId="4" fillId="0" borderId="1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0" fillId="0" borderId="0" xfId="0" applyFont="1" applyAlignment="1"/>
    <xf numFmtId="3" fontId="4" fillId="0" borderId="44" xfId="0" applyNumberFormat="1" applyFont="1" applyBorder="1" applyAlignment="1"/>
    <xf numFmtId="0" fontId="2" fillId="0" borderId="8" xfId="0" applyFont="1" applyBorder="1"/>
    <xf numFmtId="0" fontId="4" fillId="0" borderId="7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25" borderId="25" xfId="0" applyFont="1" applyFill="1" applyBorder="1" applyAlignment="1">
      <alignment horizontal="left" vertical="top"/>
    </xf>
    <xf numFmtId="0" fontId="2" fillId="0" borderId="8" xfId="0" applyFont="1" applyBorder="1"/>
    <xf numFmtId="0" fontId="2" fillId="0" borderId="27" xfId="0" applyFont="1" applyBorder="1"/>
    <xf numFmtId="0" fontId="0" fillId="0" borderId="0" xfId="0" applyFont="1" applyAlignment="1"/>
    <xf numFmtId="9" fontId="4" fillId="0" borderId="17" xfId="0" applyNumberFormat="1" applyFont="1" applyBorder="1" applyAlignment="1">
      <alignment vertical="center" wrapText="1"/>
    </xf>
    <xf numFmtId="0" fontId="4" fillId="25" borderId="20" xfId="0" applyFont="1" applyFill="1" applyBorder="1" applyAlignment="1">
      <alignment horizontal="left" vertical="top"/>
    </xf>
    <xf numFmtId="164" fontId="4" fillId="0" borderId="20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/>
    </xf>
    <xf numFmtId="0" fontId="4" fillId="0" borderId="24" xfId="0" applyFont="1" applyBorder="1" applyAlignment="1">
      <alignment vertical="top" wrapText="1"/>
    </xf>
    <xf numFmtId="0" fontId="2" fillId="0" borderId="8" xfId="0" applyFont="1" applyBorder="1"/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9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top"/>
    </xf>
    <xf numFmtId="0" fontId="4" fillId="0" borderId="0" xfId="0" applyFont="1" applyAlignment="1"/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 wrapText="1"/>
    </xf>
    <xf numFmtId="9" fontId="4" fillId="0" borderId="28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/>
    </xf>
    <xf numFmtId="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4" fillId="0" borderId="4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2" fillId="0" borderId="22" xfId="0" applyFont="1" applyBorder="1"/>
    <xf numFmtId="0" fontId="4" fillId="0" borderId="18" xfId="0" applyNumberFormat="1" applyFont="1" applyBorder="1" applyAlignment="1">
      <alignment horizontal="left" vertical="top" wrapText="1"/>
    </xf>
    <xf numFmtId="0" fontId="4" fillId="25" borderId="18" xfId="0" applyFont="1" applyFill="1" applyBorder="1" applyAlignment="1">
      <alignment horizontal="left" vertical="top" wrapText="1"/>
    </xf>
    <xf numFmtId="0" fontId="4" fillId="25" borderId="18" xfId="0" applyFont="1" applyFill="1" applyBorder="1" applyAlignment="1">
      <alignment horizontal="left" vertical="top"/>
    </xf>
    <xf numFmtId="0" fontId="4" fillId="0" borderId="32" xfId="0" applyFont="1" applyBorder="1" applyAlignment="1">
      <alignment vertical="top" wrapText="1"/>
    </xf>
    <xf numFmtId="0" fontId="2" fillId="0" borderId="8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2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27" xfId="0" applyFont="1" applyBorder="1"/>
    <xf numFmtId="0" fontId="0" fillId="0" borderId="0" xfId="0" applyFont="1" applyAlignment="1"/>
    <xf numFmtId="9" fontId="4" fillId="0" borderId="23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vertical="center" wrapText="1"/>
    </xf>
    <xf numFmtId="0" fontId="2" fillId="0" borderId="8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2" fillId="0" borderId="27" xfId="0" applyFont="1" applyBorder="1"/>
    <xf numFmtId="0" fontId="0" fillId="0" borderId="0" xfId="0" applyFont="1" applyAlignment="1"/>
    <xf numFmtId="3" fontId="4" fillId="0" borderId="0" xfId="0" applyNumberFormat="1" applyFont="1" applyAlignment="1"/>
    <xf numFmtId="0" fontId="4" fillId="0" borderId="20" xfId="0" applyNumberFormat="1" applyFont="1" applyBorder="1" applyAlignment="1">
      <alignment horizontal="left" vertical="top" wrapText="1"/>
    </xf>
    <xf numFmtId="0" fontId="4" fillId="25" borderId="2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25" borderId="23" xfId="0" applyFont="1" applyFill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/>
    </xf>
    <xf numFmtId="0" fontId="2" fillId="0" borderId="9" xfId="0" applyFont="1" applyBorder="1"/>
    <xf numFmtId="0" fontId="4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2" xfId="0" applyFont="1" applyBorder="1"/>
    <xf numFmtId="0" fontId="4" fillId="0" borderId="33" xfId="0" applyFont="1" applyBorder="1" applyAlignment="1">
      <alignment horizontal="left" vertical="top" wrapText="1"/>
    </xf>
    <xf numFmtId="0" fontId="2" fillId="0" borderId="33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26" xfId="0" applyFont="1" applyBorder="1"/>
    <xf numFmtId="0" fontId="2" fillId="0" borderId="3" xfId="0" applyFont="1" applyBorder="1"/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6" fillId="4" borderId="2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6" xfId="0" applyFont="1" applyBorder="1"/>
    <xf numFmtId="0" fontId="29" fillId="21" borderId="11" xfId="0" applyFont="1" applyFill="1" applyBorder="1" applyAlignment="1">
      <alignment horizontal="left" vertical="top"/>
    </xf>
    <xf numFmtId="0" fontId="30" fillId="22" borderId="12" xfId="0" applyFont="1" applyFill="1" applyBorder="1"/>
    <xf numFmtId="0" fontId="30" fillId="22" borderId="13" xfId="0" applyFont="1" applyFill="1" applyBorder="1"/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top"/>
    </xf>
    <xf numFmtId="0" fontId="2" fillId="0" borderId="25" xfId="0" applyFont="1" applyBorder="1"/>
    <xf numFmtId="0" fontId="2" fillId="0" borderId="16" xfId="0" applyFont="1" applyBorder="1"/>
    <xf numFmtId="0" fontId="4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27" xfId="0" applyFont="1" applyBorder="1"/>
    <xf numFmtId="0" fontId="12" fillId="7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13" fillId="7" borderId="30" xfId="0" applyFont="1" applyFill="1" applyBorder="1" applyAlignment="1">
      <alignment horizontal="left" vertical="center" wrapText="1"/>
    </xf>
    <xf numFmtId="0" fontId="13" fillId="18" borderId="3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14" borderId="30" xfId="0" applyFont="1" applyFill="1" applyBorder="1" applyAlignment="1">
      <alignment horizontal="left" vertical="center" wrapText="1"/>
    </xf>
    <xf numFmtId="0" fontId="13" fillId="15" borderId="30" xfId="0" applyFont="1" applyFill="1" applyBorder="1" applyAlignment="1">
      <alignment horizontal="left" vertical="center" wrapText="1"/>
    </xf>
    <xf numFmtId="0" fontId="13" fillId="17" borderId="30" xfId="0" applyFont="1" applyFill="1" applyBorder="1" applyAlignment="1">
      <alignment horizontal="left" vertical="center" wrapText="1"/>
    </xf>
    <xf numFmtId="0" fontId="13" fillId="16" borderId="30" xfId="0" applyFont="1" applyFill="1" applyBorder="1" applyAlignment="1">
      <alignment horizontal="left" vertical="center"/>
    </xf>
    <xf numFmtId="0" fontId="13" fillId="13" borderId="3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AA84F"/>
    <outlinePr summaryBelow="0" summaryRight="0"/>
  </sheetPr>
  <dimension ref="A1:B16"/>
  <sheetViews>
    <sheetView showGridLines="0" workbookViewId="0">
      <selection sqref="A1:B1"/>
    </sheetView>
  </sheetViews>
  <sheetFormatPr defaultColWidth="12.625" defaultRowHeight="15" customHeight="1"/>
  <cols>
    <col min="1" max="1" width="7" customWidth="1"/>
    <col min="2" max="2" width="101" customWidth="1"/>
  </cols>
  <sheetData>
    <row r="1" spans="1:2" ht="26.25" customHeight="1">
      <c r="A1" s="310" t="s">
        <v>429</v>
      </c>
      <c r="B1" s="310"/>
    </row>
    <row r="2" spans="1:2" ht="26.25" customHeight="1">
      <c r="A2" s="77"/>
    </row>
    <row r="3" spans="1:2" ht="27.75" customHeight="1">
      <c r="A3" s="133">
        <v>1</v>
      </c>
      <c r="B3" s="164" t="s">
        <v>426</v>
      </c>
    </row>
    <row r="4" spans="1:2" ht="27.75" customHeight="1">
      <c r="A4" s="133">
        <v>2</v>
      </c>
      <c r="B4" s="134" t="s">
        <v>386</v>
      </c>
    </row>
    <row r="5" spans="1:2" ht="27.75" customHeight="1">
      <c r="A5" s="133">
        <v>3</v>
      </c>
      <c r="B5" s="135" t="s">
        <v>387</v>
      </c>
    </row>
    <row r="6" spans="1:2" ht="48.75" customHeight="1">
      <c r="A6" s="133">
        <v>4</v>
      </c>
      <c r="B6" s="156" t="s">
        <v>427</v>
      </c>
    </row>
    <row r="7" spans="1:2" ht="39.75" customHeight="1">
      <c r="A7" s="133">
        <v>5</v>
      </c>
      <c r="B7" s="156" t="s">
        <v>430</v>
      </c>
    </row>
    <row r="8" spans="1:2" ht="42.75" customHeight="1">
      <c r="A8" s="133">
        <v>6</v>
      </c>
      <c r="B8" s="156" t="s">
        <v>424</v>
      </c>
    </row>
    <row r="9" spans="1:2" ht="45" customHeight="1">
      <c r="A9" s="133">
        <v>7</v>
      </c>
      <c r="B9" s="156" t="s">
        <v>406</v>
      </c>
    </row>
    <row r="10" spans="1:2" ht="46.5" customHeight="1">
      <c r="A10" s="133">
        <v>8</v>
      </c>
      <c r="B10" s="156" t="s">
        <v>425</v>
      </c>
    </row>
    <row r="11" spans="1:2" ht="90" customHeight="1">
      <c r="A11" s="133">
        <v>9</v>
      </c>
      <c r="B11" s="156" t="s">
        <v>407</v>
      </c>
    </row>
    <row r="12" spans="1:2" ht="56.25" customHeight="1">
      <c r="A12" s="133">
        <v>10</v>
      </c>
      <c r="B12" s="135" t="s">
        <v>388</v>
      </c>
    </row>
    <row r="13" spans="1:2" ht="56.25" customHeight="1">
      <c r="A13" s="133">
        <v>11</v>
      </c>
      <c r="B13" s="156" t="s">
        <v>410</v>
      </c>
    </row>
    <row r="14" spans="1:2" ht="27.75" customHeight="1">
      <c r="A14" s="133">
        <v>12</v>
      </c>
      <c r="B14" s="156" t="s">
        <v>408</v>
      </c>
    </row>
    <row r="15" spans="1:2" ht="40.5" customHeight="1">
      <c r="A15" s="133">
        <v>13</v>
      </c>
      <c r="B15" s="156" t="s">
        <v>428</v>
      </c>
    </row>
    <row r="16" spans="1:2" ht="44.25" customHeight="1">
      <c r="A16" s="133">
        <v>14</v>
      </c>
      <c r="B16" s="156" t="s">
        <v>411</v>
      </c>
    </row>
  </sheetData>
  <mergeCells count="1">
    <mergeCell ref="A1:B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Z1187"/>
  <sheetViews>
    <sheetView showGridLines="0" tabSelected="1" topLeftCell="D1" zoomScale="110" zoomScaleNormal="110" workbookViewId="0">
      <pane ySplit="3" topLeftCell="A304" activePane="bottomLeft" state="frozen"/>
      <selection pane="bottomLeft" activeCell="H160" sqref="H160"/>
    </sheetView>
  </sheetViews>
  <sheetFormatPr defaultColWidth="12.625" defaultRowHeight="15" customHeight="1"/>
  <cols>
    <col min="1" max="1" width="3.375" customWidth="1"/>
    <col min="2" max="2" width="17.125" customWidth="1"/>
    <col min="3" max="3" width="13.875" customWidth="1"/>
    <col min="4" max="4" width="9.375" customWidth="1"/>
    <col min="5" max="5" width="8.875" customWidth="1"/>
    <col min="6" max="6" width="8.75" customWidth="1"/>
    <col min="7" max="7" width="15.25" customWidth="1"/>
    <col min="8" max="8" width="27.25" customWidth="1"/>
    <col min="9" max="9" width="0.625" customWidth="1"/>
    <col min="10" max="13" width="5.25" customWidth="1"/>
    <col min="14" max="14" width="15.75" customWidth="1"/>
    <col min="15" max="15" width="9.875" customWidth="1"/>
    <col min="16" max="16" width="8.25" customWidth="1"/>
    <col min="17" max="17" width="0.625" customWidth="1"/>
    <col min="18" max="18" width="11.375" customWidth="1"/>
    <col min="19" max="19" width="11.125" customWidth="1"/>
    <col min="20" max="26" width="7.625" customWidth="1"/>
  </cols>
  <sheetData>
    <row r="1" spans="1:26" ht="43.5" customHeight="1">
      <c r="A1" s="338" t="s">
        <v>0</v>
      </c>
      <c r="B1" s="338" t="s">
        <v>1</v>
      </c>
      <c r="C1" s="338" t="s">
        <v>2</v>
      </c>
      <c r="D1" s="338" t="s">
        <v>3</v>
      </c>
      <c r="E1" s="339" t="s">
        <v>4</v>
      </c>
      <c r="F1" s="331"/>
      <c r="G1" s="337" t="s">
        <v>5</v>
      </c>
      <c r="H1" s="337" t="s">
        <v>409</v>
      </c>
      <c r="I1" s="1"/>
      <c r="J1" s="349" t="s">
        <v>7</v>
      </c>
      <c r="K1" s="329"/>
      <c r="L1" s="329"/>
      <c r="M1" s="331"/>
      <c r="N1" s="2" t="s">
        <v>8</v>
      </c>
      <c r="O1" s="338" t="s">
        <v>9</v>
      </c>
      <c r="P1" s="2" t="s">
        <v>10</v>
      </c>
      <c r="Q1" s="1"/>
      <c r="R1" s="348" t="s">
        <v>11</v>
      </c>
      <c r="S1" s="3" t="s">
        <v>8</v>
      </c>
      <c r="T1" s="350" t="s">
        <v>12</v>
      </c>
      <c r="U1" s="329"/>
      <c r="V1" s="329"/>
      <c r="W1" s="329"/>
      <c r="X1" s="331"/>
      <c r="Y1" s="4"/>
      <c r="Z1" s="4"/>
    </row>
    <row r="2" spans="1:26" ht="25.5" customHeight="1">
      <c r="A2" s="313"/>
      <c r="B2" s="313"/>
      <c r="C2" s="313"/>
      <c r="D2" s="313"/>
      <c r="E2" s="338" t="s">
        <v>13</v>
      </c>
      <c r="F2" s="338" t="s">
        <v>14</v>
      </c>
      <c r="G2" s="313"/>
      <c r="H2" s="313"/>
      <c r="I2" s="5"/>
      <c r="J2" s="351" t="s">
        <v>15</v>
      </c>
      <c r="K2" s="351" t="s">
        <v>16</v>
      </c>
      <c r="L2" s="351" t="s">
        <v>17</v>
      </c>
      <c r="M2" s="351" t="s">
        <v>18</v>
      </c>
      <c r="N2" s="338" t="s">
        <v>19</v>
      </c>
      <c r="O2" s="313"/>
      <c r="P2" s="351" t="s">
        <v>20</v>
      </c>
      <c r="Q2" s="5"/>
      <c r="R2" s="313"/>
      <c r="S2" s="348" t="s">
        <v>19</v>
      </c>
      <c r="T2" s="348">
        <v>2021</v>
      </c>
      <c r="U2" s="348">
        <v>2022</v>
      </c>
      <c r="V2" s="348">
        <v>2023</v>
      </c>
      <c r="W2" s="348">
        <v>2024</v>
      </c>
      <c r="X2" s="348">
        <v>2025</v>
      </c>
      <c r="Y2" s="4"/>
      <c r="Z2" s="4"/>
    </row>
    <row r="3" spans="1:26" ht="17.25" customHeight="1">
      <c r="A3" s="313"/>
      <c r="B3" s="313"/>
      <c r="C3" s="313"/>
      <c r="D3" s="313"/>
      <c r="E3" s="313"/>
      <c r="F3" s="313"/>
      <c r="G3" s="313"/>
      <c r="H3" s="313"/>
      <c r="I3" s="5"/>
      <c r="J3" s="313"/>
      <c r="K3" s="313"/>
      <c r="L3" s="313"/>
      <c r="M3" s="313"/>
      <c r="N3" s="313"/>
      <c r="O3" s="320"/>
      <c r="P3" s="313"/>
      <c r="Q3" s="5"/>
      <c r="R3" s="313"/>
      <c r="S3" s="313"/>
      <c r="T3" s="320"/>
      <c r="U3" s="320"/>
      <c r="V3" s="320"/>
      <c r="W3" s="320"/>
      <c r="X3" s="320"/>
      <c r="Y3" s="4"/>
      <c r="Z3" s="4"/>
    </row>
    <row r="4" spans="1:26" ht="15" customHeight="1">
      <c r="A4" s="340" t="s">
        <v>497</v>
      </c>
      <c r="B4" s="341"/>
      <c r="C4" s="342" t="s">
        <v>498</v>
      </c>
      <c r="D4" s="343"/>
      <c r="E4" s="343"/>
      <c r="F4" s="343"/>
      <c r="G4" s="343"/>
      <c r="H4" s="344"/>
      <c r="I4" s="6"/>
      <c r="J4" s="345" t="s">
        <v>23</v>
      </c>
      <c r="K4" s="329"/>
      <c r="L4" s="329"/>
      <c r="M4" s="329"/>
      <c r="N4" s="329"/>
      <c r="O4" s="329"/>
      <c r="P4" s="329"/>
      <c r="Q4" s="7"/>
      <c r="R4" s="346" t="s">
        <v>24</v>
      </c>
      <c r="S4" s="329"/>
      <c r="T4" s="329"/>
      <c r="U4" s="329"/>
      <c r="V4" s="329"/>
      <c r="W4" s="329"/>
      <c r="X4" s="331"/>
      <c r="Y4" s="4"/>
      <c r="Z4" s="4"/>
    </row>
    <row r="5" spans="1:26" ht="15" customHeight="1" thickBot="1">
      <c r="A5" s="347" t="s">
        <v>25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31"/>
      <c r="Y5" s="4"/>
      <c r="Z5" s="4"/>
    </row>
    <row r="6" spans="1:26" ht="77.25" thickBot="1">
      <c r="A6" s="319">
        <v>1</v>
      </c>
      <c r="B6" s="317" t="s">
        <v>26</v>
      </c>
      <c r="C6" s="9" t="s">
        <v>27</v>
      </c>
      <c r="D6" s="10">
        <v>0</v>
      </c>
      <c r="E6" s="10">
        <v>0.05</v>
      </c>
      <c r="F6" s="10">
        <v>0.15</v>
      </c>
      <c r="G6" s="9" t="s">
        <v>28</v>
      </c>
      <c r="H6" s="9" t="s">
        <v>431</v>
      </c>
      <c r="I6" s="12"/>
      <c r="J6" s="13"/>
      <c r="K6" s="13"/>
      <c r="L6" s="13"/>
      <c r="M6" s="13"/>
      <c r="N6" s="11" t="s">
        <v>441</v>
      </c>
      <c r="O6" s="9" t="s">
        <v>434</v>
      </c>
      <c r="P6" s="168">
        <v>100</v>
      </c>
      <c r="Q6" s="12"/>
      <c r="R6" s="9" t="s">
        <v>435</v>
      </c>
      <c r="S6" s="26" t="str">
        <f t="shared" ref="S6:S145" si="0">N6</f>
        <v>HoD Ling/Dean -FGS</v>
      </c>
      <c r="T6" s="169">
        <f t="shared" ref="T6:T145" si="1">P6</f>
        <v>100</v>
      </c>
      <c r="U6" s="172">
        <v>100</v>
      </c>
      <c r="V6" s="171">
        <v>100</v>
      </c>
      <c r="W6" s="17"/>
      <c r="X6" s="15"/>
      <c r="Y6" s="4"/>
      <c r="Z6" s="4"/>
    </row>
    <row r="7" spans="1:26" s="187" customFormat="1" ht="26.25" thickBot="1">
      <c r="A7" s="312"/>
      <c r="B7" s="318"/>
      <c r="C7" s="141"/>
      <c r="D7" s="175">
        <v>0.6</v>
      </c>
      <c r="E7" s="175">
        <v>0.61</v>
      </c>
      <c r="F7" s="175">
        <v>0.7</v>
      </c>
      <c r="G7" s="141"/>
      <c r="H7" s="141" t="s">
        <v>503</v>
      </c>
      <c r="I7" s="12"/>
      <c r="J7" s="13"/>
      <c r="K7" s="13"/>
      <c r="L7" s="13"/>
      <c r="M7" s="13"/>
      <c r="N7" s="188" t="s">
        <v>500</v>
      </c>
      <c r="O7" s="141" t="s">
        <v>434</v>
      </c>
      <c r="P7" s="182">
        <v>200</v>
      </c>
      <c r="Q7" s="12"/>
      <c r="R7" s="141" t="s">
        <v>435</v>
      </c>
      <c r="S7" s="26" t="s">
        <v>500</v>
      </c>
      <c r="T7" s="169">
        <v>200</v>
      </c>
      <c r="U7" s="172">
        <v>200</v>
      </c>
      <c r="V7" s="171">
        <v>200</v>
      </c>
      <c r="W7" s="177">
        <v>200</v>
      </c>
      <c r="X7" s="15">
        <v>200</v>
      </c>
      <c r="Y7" s="4"/>
      <c r="Z7" s="4"/>
    </row>
    <row r="8" spans="1:26" s="199" customFormat="1" ht="26.25" thickBot="1">
      <c r="A8" s="312"/>
      <c r="B8" s="318"/>
      <c r="C8" s="141"/>
      <c r="D8" s="175">
        <v>0.15</v>
      </c>
      <c r="E8" s="175">
        <v>0.25</v>
      </c>
      <c r="F8" s="175">
        <v>1</v>
      </c>
      <c r="G8" s="141"/>
      <c r="H8" s="141" t="s">
        <v>527</v>
      </c>
      <c r="I8" s="12"/>
      <c r="J8" s="13"/>
      <c r="K8" s="13"/>
      <c r="L8" s="13"/>
      <c r="M8" s="13"/>
      <c r="N8" s="188" t="s">
        <v>530</v>
      </c>
      <c r="O8" s="141" t="s">
        <v>436</v>
      </c>
      <c r="P8" s="182"/>
      <c r="Q8" s="12"/>
      <c r="R8" s="141"/>
      <c r="S8" s="26" t="s">
        <v>530</v>
      </c>
      <c r="T8" s="169" t="s">
        <v>455</v>
      </c>
      <c r="U8" s="172"/>
      <c r="V8" s="171"/>
      <c r="W8" s="177"/>
      <c r="X8" s="15"/>
      <c r="Y8" s="4"/>
      <c r="Z8" s="4"/>
    </row>
    <row r="9" spans="1:26" s="199" customFormat="1" ht="26.25" thickBot="1">
      <c r="A9" s="312"/>
      <c r="B9" s="318"/>
      <c r="C9" s="141"/>
      <c r="D9" s="175">
        <v>0.65</v>
      </c>
      <c r="E9" s="175">
        <v>0.7</v>
      </c>
      <c r="F9" s="175">
        <v>1</v>
      </c>
      <c r="G9" s="141"/>
      <c r="H9" s="141" t="s">
        <v>528</v>
      </c>
      <c r="I9" s="12"/>
      <c r="J9" s="13"/>
      <c r="K9" s="13"/>
      <c r="L9" s="13"/>
      <c r="M9" s="13"/>
      <c r="N9" s="188" t="s">
        <v>530</v>
      </c>
      <c r="O9" s="141" t="s">
        <v>436</v>
      </c>
      <c r="P9" s="182"/>
      <c r="Q9" s="12"/>
      <c r="R9" s="141"/>
      <c r="S9" s="26" t="s">
        <v>530</v>
      </c>
      <c r="T9" s="169" t="s">
        <v>455</v>
      </c>
      <c r="U9" s="172"/>
      <c r="V9" s="171"/>
      <c r="W9" s="177"/>
      <c r="X9" s="15"/>
      <c r="Y9" s="4"/>
      <c r="Z9" s="4"/>
    </row>
    <row r="10" spans="1:26" s="199" customFormat="1" ht="26.25" thickBot="1">
      <c r="A10" s="312"/>
      <c r="B10" s="318"/>
      <c r="C10" s="141"/>
      <c r="D10" s="175">
        <v>0.85</v>
      </c>
      <c r="E10" s="175">
        <v>0.9</v>
      </c>
      <c r="F10" s="175">
        <v>1</v>
      </c>
      <c r="G10" s="141"/>
      <c r="H10" s="141" t="s">
        <v>529</v>
      </c>
      <c r="I10" s="12"/>
      <c r="J10" s="13"/>
      <c r="K10" s="13"/>
      <c r="L10" s="13"/>
      <c r="M10" s="13"/>
      <c r="N10" s="188" t="s">
        <v>530</v>
      </c>
      <c r="O10" s="141" t="s">
        <v>436</v>
      </c>
      <c r="P10" s="182"/>
      <c r="Q10" s="12"/>
      <c r="R10" s="141"/>
      <c r="S10" s="26" t="s">
        <v>530</v>
      </c>
      <c r="T10" s="169" t="s">
        <v>455</v>
      </c>
      <c r="U10" s="172"/>
      <c r="V10" s="171"/>
      <c r="W10" s="177"/>
      <c r="X10" s="15"/>
      <c r="Y10" s="4"/>
      <c r="Z10" s="4"/>
    </row>
    <row r="11" spans="1:26" s="199" customFormat="1" ht="39" thickBot="1">
      <c r="A11" s="312"/>
      <c r="B11" s="318"/>
      <c r="C11" s="141"/>
      <c r="D11" s="175">
        <v>0.02</v>
      </c>
      <c r="E11" s="175">
        <v>0.4</v>
      </c>
      <c r="F11" s="175">
        <v>0.8</v>
      </c>
      <c r="G11" s="141"/>
      <c r="H11" s="141" t="s">
        <v>531</v>
      </c>
      <c r="I11" s="12"/>
      <c r="J11" s="202"/>
      <c r="K11" s="189"/>
      <c r="L11" s="202"/>
      <c r="M11" s="189"/>
      <c r="N11" s="188" t="s">
        <v>530</v>
      </c>
      <c r="O11" s="141" t="s">
        <v>436</v>
      </c>
      <c r="P11" s="182">
        <v>10</v>
      </c>
      <c r="Q11" s="12"/>
      <c r="R11" s="141" t="s">
        <v>435</v>
      </c>
      <c r="S11" s="26" t="s">
        <v>530</v>
      </c>
      <c r="T11" s="169">
        <v>10</v>
      </c>
      <c r="U11" s="172">
        <v>10</v>
      </c>
      <c r="V11" s="171">
        <v>10</v>
      </c>
      <c r="W11" s="177">
        <v>10</v>
      </c>
      <c r="X11" s="15">
        <v>10</v>
      </c>
      <c r="Y11" s="4"/>
      <c r="Z11" s="4"/>
    </row>
    <row r="12" spans="1:26" s="187" customFormat="1" ht="26.25" thickBot="1">
      <c r="A12" s="312"/>
      <c r="B12" s="318"/>
      <c r="C12" s="141"/>
      <c r="D12" s="175">
        <v>0.5</v>
      </c>
      <c r="E12" s="175">
        <v>0.52</v>
      </c>
      <c r="F12" s="175">
        <v>0.55000000000000004</v>
      </c>
      <c r="G12" s="141"/>
      <c r="H12" s="141" t="s">
        <v>501</v>
      </c>
      <c r="I12" s="12"/>
      <c r="J12" s="189"/>
      <c r="K12" s="13"/>
      <c r="L12" s="13"/>
      <c r="M12" s="189"/>
      <c r="N12" s="188" t="s">
        <v>500</v>
      </c>
      <c r="O12" s="141" t="s">
        <v>245</v>
      </c>
      <c r="P12" s="182">
        <v>300</v>
      </c>
      <c r="Q12" s="12"/>
      <c r="R12" s="141" t="s">
        <v>435</v>
      </c>
      <c r="S12" s="26" t="s">
        <v>500</v>
      </c>
      <c r="T12" s="169">
        <v>300</v>
      </c>
      <c r="U12" s="172">
        <v>300</v>
      </c>
      <c r="V12" s="171">
        <v>300</v>
      </c>
      <c r="W12" s="177">
        <v>300</v>
      </c>
      <c r="X12" s="15">
        <v>300</v>
      </c>
      <c r="Y12" s="4"/>
      <c r="Z12" s="4"/>
    </row>
    <row r="13" spans="1:26" s="211" customFormat="1" ht="26.25" thickBot="1">
      <c r="A13" s="312"/>
      <c r="B13" s="318"/>
      <c r="C13" s="141"/>
      <c r="D13" s="175">
        <v>0.6</v>
      </c>
      <c r="E13" s="175">
        <v>0.7</v>
      </c>
      <c r="F13" s="175">
        <v>0.8</v>
      </c>
      <c r="G13" s="141"/>
      <c r="H13" s="141" t="s">
        <v>550</v>
      </c>
      <c r="I13" s="12"/>
      <c r="J13" s="202"/>
      <c r="K13" s="13"/>
      <c r="L13" s="13"/>
      <c r="M13" s="202"/>
      <c r="N13" s="188" t="s">
        <v>562</v>
      </c>
      <c r="O13" s="141" t="s">
        <v>436</v>
      </c>
      <c r="P13" s="182" t="s">
        <v>455</v>
      </c>
      <c r="Q13" s="12"/>
      <c r="R13" s="141" t="s">
        <v>476</v>
      </c>
      <c r="S13" s="26" t="s">
        <v>562</v>
      </c>
      <c r="T13" s="169" t="s">
        <v>455</v>
      </c>
      <c r="U13" s="172"/>
      <c r="V13" s="171"/>
      <c r="W13" s="177"/>
      <c r="X13" s="15"/>
      <c r="Y13" s="4"/>
      <c r="Z13" s="4"/>
    </row>
    <row r="14" spans="1:26" s="211" customFormat="1" ht="26.25" thickBot="1">
      <c r="A14" s="312"/>
      <c r="B14" s="318"/>
      <c r="C14" s="141"/>
      <c r="D14" s="175">
        <v>0.5</v>
      </c>
      <c r="E14" s="175">
        <v>1</v>
      </c>
      <c r="F14" s="175"/>
      <c r="G14" s="141"/>
      <c r="H14" s="141" t="s">
        <v>548</v>
      </c>
      <c r="I14" s="12"/>
      <c r="J14" s="202"/>
      <c r="K14" s="13"/>
      <c r="L14" s="13"/>
      <c r="M14" s="202"/>
      <c r="N14" s="188" t="s">
        <v>562</v>
      </c>
      <c r="O14" s="141" t="s">
        <v>436</v>
      </c>
      <c r="P14" s="182" t="s">
        <v>455</v>
      </c>
      <c r="Q14" s="12"/>
      <c r="R14" s="141"/>
      <c r="S14" s="26" t="s">
        <v>562</v>
      </c>
      <c r="T14" s="169" t="s">
        <v>455</v>
      </c>
      <c r="U14" s="172"/>
      <c r="V14" s="171"/>
      <c r="W14" s="177"/>
      <c r="X14" s="15"/>
      <c r="Y14" s="4"/>
      <c r="Z14" s="4"/>
    </row>
    <row r="15" spans="1:26" s="252" customFormat="1" ht="26.25" thickBot="1">
      <c r="A15" s="312"/>
      <c r="B15" s="318"/>
      <c r="C15" s="141"/>
      <c r="D15" s="270">
        <v>0.05</v>
      </c>
      <c r="E15" s="175">
        <v>0.2</v>
      </c>
      <c r="F15" s="175">
        <v>0.8</v>
      </c>
      <c r="G15" s="141"/>
      <c r="H15" s="141" t="s">
        <v>568</v>
      </c>
      <c r="I15" s="12"/>
      <c r="J15" s="202"/>
      <c r="K15" s="13"/>
      <c r="L15" s="13"/>
      <c r="M15" s="202"/>
      <c r="N15" s="188" t="s">
        <v>567</v>
      </c>
      <c r="O15" s="141" t="s">
        <v>436</v>
      </c>
      <c r="P15" s="182" t="s">
        <v>455</v>
      </c>
      <c r="Q15" s="12"/>
      <c r="R15" s="141"/>
      <c r="S15" s="26" t="s">
        <v>567</v>
      </c>
      <c r="T15" s="169" t="s">
        <v>455</v>
      </c>
      <c r="U15" s="172"/>
      <c r="V15" s="171"/>
      <c r="W15" s="177"/>
      <c r="X15" s="15"/>
      <c r="Y15" s="4"/>
      <c r="Z15" s="4"/>
    </row>
    <row r="16" spans="1:26" s="252" customFormat="1" ht="26.25" thickBot="1">
      <c r="A16" s="312"/>
      <c r="B16" s="318"/>
      <c r="C16" s="141"/>
      <c r="D16" s="270">
        <v>0.05</v>
      </c>
      <c r="E16" s="175">
        <v>0.25</v>
      </c>
      <c r="F16" s="175">
        <v>0.8</v>
      </c>
      <c r="G16" s="141"/>
      <c r="H16" s="141" t="s">
        <v>569</v>
      </c>
      <c r="I16" s="12"/>
      <c r="J16" s="202"/>
      <c r="K16" s="13"/>
      <c r="L16" s="13"/>
      <c r="M16" s="202"/>
      <c r="N16" s="188" t="s">
        <v>567</v>
      </c>
      <c r="O16" s="141" t="s">
        <v>436</v>
      </c>
      <c r="P16" s="182" t="s">
        <v>455</v>
      </c>
      <c r="Q16" s="12"/>
      <c r="R16" s="141"/>
      <c r="S16" s="26" t="s">
        <v>567</v>
      </c>
      <c r="T16" s="169" t="s">
        <v>455</v>
      </c>
      <c r="U16" s="172"/>
      <c r="V16" s="171"/>
      <c r="W16" s="177"/>
      <c r="X16" s="15"/>
      <c r="Y16" s="4"/>
      <c r="Z16" s="4"/>
    </row>
    <row r="17" spans="1:26" s="252" customFormat="1" ht="26.25" thickBot="1">
      <c r="A17" s="312"/>
      <c r="B17" s="318"/>
      <c r="C17" s="141"/>
      <c r="D17" s="175">
        <v>0</v>
      </c>
      <c r="E17" s="175">
        <v>0.2</v>
      </c>
      <c r="F17" s="175">
        <v>0.8</v>
      </c>
      <c r="G17" s="141"/>
      <c r="H17" s="141" t="s">
        <v>566</v>
      </c>
      <c r="I17" s="12"/>
      <c r="J17" s="202"/>
      <c r="K17" s="13"/>
      <c r="L17" s="13"/>
      <c r="M17" s="202"/>
      <c r="N17" s="188" t="s">
        <v>567</v>
      </c>
      <c r="O17" s="141" t="s">
        <v>436</v>
      </c>
      <c r="P17" s="182" t="s">
        <v>455</v>
      </c>
      <c r="Q17" s="12"/>
      <c r="R17" s="141"/>
      <c r="S17" s="26" t="s">
        <v>567</v>
      </c>
      <c r="T17" s="169" t="s">
        <v>455</v>
      </c>
      <c r="U17" s="172"/>
      <c r="V17" s="171"/>
      <c r="W17" s="177"/>
      <c r="X17" s="15"/>
      <c r="Y17" s="4"/>
      <c r="Z17" s="4"/>
    </row>
    <row r="18" spans="1:26" s="252" customFormat="1" ht="51.75" thickBot="1">
      <c r="A18" s="312"/>
      <c r="B18" s="318"/>
      <c r="C18" s="141"/>
      <c r="D18" s="175">
        <v>0.9</v>
      </c>
      <c r="E18" s="175">
        <v>0.95</v>
      </c>
      <c r="F18" s="175">
        <v>0.98</v>
      </c>
      <c r="G18" s="141"/>
      <c r="H18" s="141" t="s">
        <v>578</v>
      </c>
      <c r="I18" s="12"/>
      <c r="J18" s="202"/>
      <c r="K18" s="13"/>
      <c r="L18" s="13"/>
      <c r="M18" s="202"/>
      <c r="N18" s="188" t="s">
        <v>579</v>
      </c>
      <c r="O18" s="141" t="s">
        <v>436</v>
      </c>
      <c r="P18" s="182">
        <v>100</v>
      </c>
      <c r="Q18" s="12"/>
      <c r="R18" s="141" t="s">
        <v>435</v>
      </c>
      <c r="S18" s="26" t="s">
        <v>579</v>
      </c>
      <c r="T18" s="169">
        <v>100</v>
      </c>
      <c r="U18" s="172"/>
      <c r="V18" s="171"/>
      <c r="W18" s="177"/>
      <c r="X18" s="15"/>
      <c r="Y18" s="4"/>
      <c r="Z18" s="4"/>
    </row>
    <row r="19" spans="1:26" s="257" customFormat="1" ht="26.25" thickBot="1">
      <c r="A19" s="312"/>
      <c r="B19" s="318"/>
      <c r="C19" s="141"/>
      <c r="D19" s="175">
        <v>0.55000000000000004</v>
      </c>
      <c r="E19" s="175">
        <v>0.6</v>
      </c>
      <c r="F19" s="175">
        <v>0.8</v>
      </c>
      <c r="G19" s="141"/>
      <c r="H19" s="141" t="s">
        <v>586</v>
      </c>
      <c r="I19" s="12"/>
      <c r="J19" s="202"/>
      <c r="K19" s="189"/>
      <c r="L19" s="189"/>
      <c r="M19" s="189"/>
      <c r="N19" s="188" t="s">
        <v>585</v>
      </c>
      <c r="O19" s="141" t="s">
        <v>436</v>
      </c>
      <c r="P19" s="182" t="s">
        <v>455</v>
      </c>
      <c r="Q19" s="12"/>
      <c r="R19" s="141"/>
      <c r="S19" s="26" t="s">
        <v>585</v>
      </c>
      <c r="T19" s="169" t="s">
        <v>455</v>
      </c>
      <c r="U19" s="172" t="s">
        <v>455</v>
      </c>
      <c r="V19" s="171" t="s">
        <v>455</v>
      </c>
      <c r="W19" s="177" t="s">
        <v>455</v>
      </c>
      <c r="X19" s="15" t="s">
        <v>455</v>
      </c>
      <c r="Y19" s="4"/>
      <c r="Z19" s="4"/>
    </row>
    <row r="20" spans="1:26" s="261" customFormat="1" ht="39" thickBot="1">
      <c r="A20" s="312"/>
      <c r="B20" s="318"/>
      <c r="C20" s="141"/>
      <c r="D20" s="175">
        <v>0.4</v>
      </c>
      <c r="E20" s="175">
        <v>0.5</v>
      </c>
      <c r="F20" s="175">
        <v>0.98</v>
      </c>
      <c r="G20" s="141"/>
      <c r="H20" s="141" t="s">
        <v>619</v>
      </c>
      <c r="I20" s="12"/>
      <c r="J20" s="202"/>
      <c r="K20" s="202"/>
      <c r="L20" s="202"/>
      <c r="M20" s="202"/>
      <c r="N20" s="188" t="s">
        <v>620</v>
      </c>
      <c r="O20" s="141" t="s">
        <v>436</v>
      </c>
      <c r="P20" s="182"/>
      <c r="Q20" s="12"/>
      <c r="R20" s="141"/>
      <c r="S20" s="26" t="s">
        <v>620</v>
      </c>
      <c r="T20" s="169"/>
      <c r="U20" s="172"/>
      <c r="V20" s="171"/>
      <c r="W20" s="177"/>
      <c r="X20" s="15"/>
      <c r="Y20" s="4"/>
      <c r="Z20" s="4"/>
    </row>
    <row r="21" spans="1:26" s="261" customFormat="1" ht="39" thickBot="1">
      <c r="A21" s="312"/>
      <c r="B21" s="318"/>
      <c r="C21" s="141"/>
      <c r="D21" s="175">
        <v>0.3</v>
      </c>
      <c r="E21" s="175">
        <v>0.55000000000000004</v>
      </c>
      <c r="F21" s="175">
        <v>0.95</v>
      </c>
      <c r="G21" s="141"/>
      <c r="H21" s="141" t="s">
        <v>621</v>
      </c>
      <c r="I21" s="12"/>
      <c r="J21" s="202"/>
      <c r="K21" s="202"/>
      <c r="L21" s="202"/>
      <c r="M21" s="202"/>
      <c r="N21" s="188" t="s">
        <v>620</v>
      </c>
      <c r="O21" s="141" t="s">
        <v>436</v>
      </c>
      <c r="P21" s="182"/>
      <c r="Q21" s="12"/>
      <c r="R21" s="141"/>
      <c r="S21" s="26" t="s">
        <v>620</v>
      </c>
      <c r="T21" s="169"/>
      <c r="U21" s="172"/>
      <c r="V21" s="171"/>
      <c r="W21" s="177"/>
      <c r="X21" s="15"/>
      <c r="Y21" s="4"/>
      <c r="Z21" s="4"/>
    </row>
    <row r="22" spans="1:26" s="261" customFormat="1" ht="39" thickBot="1">
      <c r="A22" s="312"/>
      <c r="B22" s="318"/>
      <c r="C22" s="141"/>
      <c r="D22" s="175">
        <v>0.45</v>
      </c>
      <c r="E22" s="175">
        <v>0.65</v>
      </c>
      <c r="F22" s="175">
        <v>0.95</v>
      </c>
      <c r="G22" s="141"/>
      <c r="H22" s="141" t="s">
        <v>622</v>
      </c>
      <c r="I22" s="12"/>
      <c r="J22" s="202"/>
      <c r="K22" s="202"/>
      <c r="L22" s="202"/>
      <c r="M22" s="202"/>
      <c r="N22" s="188" t="s">
        <v>620</v>
      </c>
      <c r="O22" s="141" t="s">
        <v>434</v>
      </c>
      <c r="P22" s="182"/>
      <c r="Q22" s="12"/>
      <c r="R22" s="141"/>
      <c r="S22" s="26" t="s">
        <v>620</v>
      </c>
      <c r="T22" s="169"/>
      <c r="U22" s="172"/>
      <c r="V22" s="171"/>
      <c r="W22" s="177"/>
      <c r="X22" s="15"/>
      <c r="Y22" s="4"/>
      <c r="Z22" s="4"/>
    </row>
    <row r="23" spans="1:26" s="261" customFormat="1" ht="39" thickBot="1">
      <c r="A23" s="312"/>
      <c r="B23" s="318"/>
      <c r="C23" s="141"/>
      <c r="D23" s="175">
        <v>0.2</v>
      </c>
      <c r="E23" s="175">
        <v>0.2</v>
      </c>
      <c r="F23" s="175">
        <v>0.98</v>
      </c>
      <c r="G23" s="141"/>
      <c r="H23" s="141" t="s">
        <v>623</v>
      </c>
      <c r="I23" s="12"/>
      <c r="J23" s="202"/>
      <c r="K23" s="202"/>
      <c r="L23" s="202"/>
      <c r="M23" s="202"/>
      <c r="N23" s="188" t="s">
        <v>620</v>
      </c>
      <c r="O23" s="141" t="s">
        <v>434</v>
      </c>
      <c r="P23" s="182"/>
      <c r="Q23" s="12"/>
      <c r="R23" s="141"/>
      <c r="S23" s="26" t="s">
        <v>620</v>
      </c>
      <c r="T23" s="169"/>
      <c r="U23" s="172"/>
      <c r="V23" s="171"/>
      <c r="W23" s="177"/>
      <c r="X23" s="15"/>
      <c r="Y23" s="4"/>
      <c r="Z23" s="4"/>
    </row>
    <row r="24" spans="1:26" s="261" customFormat="1" ht="39" thickBot="1">
      <c r="A24" s="312"/>
      <c r="B24" s="318"/>
      <c r="C24" s="141"/>
      <c r="D24" s="175">
        <v>0.2</v>
      </c>
      <c r="E24" s="175">
        <v>0.2</v>
      </c>
      <c r="F24" s="175">
        <v>0.98</v>
      </c>
      <c r="G24" s="141"/>
      <c r="H24" s="141" t="s">
        <v>624</v>
      </c>
      <c r="I24" s="12"/>
      <c r="J24" s="202"/>
      <c r="K24" s="202"/>
      <c r="L24" s="202"/>
      <c r="M24" s="202"/>
      <c r="N24" s="188" t="s">
        <v>620</v>
      </c>
      <c r="O24" s="141" t="s">
        <v>434</v>
      </c>
      <c r="P24" s="182"/>
      <c r="Q24" s="12"/>
      <c r="R24" s="141"/>
      <c r="S24" s="26" t="s">
        <v>620</v>
      </c>
      <c r="T24" s="169"/>
      <c r="U24" s="172"/>
      <c r="V24" s="171"/>
      <c r="W24" s="177"/>
      <c r="X24" s="15"/>
      <c r="Y24" s="4"/>
      <c r="Z24" s="4"/>
    </row>
    <row r="25" spans="1:26" s="261" customFormat="1" ht="39" thickBot="1">
      <c r="A25" s="312"/>
      <c r="B25" s="318"/>
      <c r="C25" s="141"/>
      <c r="D25" s="175">
        <v>0.83</v>
      </c>
      <c r="E25" s="175">
        <v>0.84</v>
      </c>
      <c r="F25" s="175">
        <v>0.88</v>
      </c>
      <c r="G25" s="141"/>
      <c r="H25" s="141" t="s">
        <v>625</v>
      </c>
      <c r="I25" s="12"/>
      <c r="J25" s="202"/>
      <c r="K25" s="202"/>
      <c r="L25" s="202"/>
      <c r="M25" s="202"/>
      <c r="N25" s="188" t="s">
        <v>620</v>
      </c>
      <c r="O25" s="141" t="s">
        <v>436</v>
      </c>
      <c r="P25" s="182">
        <v>300</v>
      </c>
      <c r="Q25" s="12"/>
      <c r="R25" s="141" t="s">
        <v>435</v>
      </c>
      <c r="S25" s="26" t="s">
        <v>620</v>
      </c>
      <c r="T25" s="169">
        <v>300</v>
      </c>
      <c r="U25" s="172">
        <v>150</v>
      </c>
      <c r="V25" s="171">
        <v>150</v>
      </c>
      <c r="W25" s="177">
        <v>150</v>
      </c>
      <c r="X25" s="15">
        <v>150</v>
      </c>
      <c r="Y25" s="4"/>
      <c r="Z25" s="4"/>
    </row>
    <row r="26" spans="1:26" s="261" customFormat="1" ht="39" thickBot="1">
      <c r="A26" s="312"/>
      <c r="B26" s="318"/>
      <c r="C26" s="141"/>
      <c r="D26" s="175">
        <v>0.83</v>
      </c>
      <c r="E26" s="175">
        <v>0.84</v>
      </c>
      <c r="F26" s="175">
        <v>0.88</v>
      </c>
      <c r="G26" s="141"/>
      <c r="H26" s="141" t="s">
        <v>626</v>
      </c>
      <c r="I26" s="12"/>
      <c r="J26" s="202"/>
      <c r="K26" s="202"/>
      <c r="L26" s="202"/>
      <c r="M26" s="202"/>
      <c r="N26" s="188" t="s">
        <v>620</v>
      </c>
      <c r="O26" s="141" t="s">
        <v>436</v>
      </c>
      <c r="P26" s="182">
        <v>100</v>
      </c>
      <c r="Q26" s="12"/>
      <c r="R26" s="141" t="s">
        <v>435</v>
      </c>
      <c r="S26" s="26" t="s">
        <v>630</v>
      </c>
      <c r="T26" s="169">
        <v>100</v>
      </c>
      <c r="U26" s="172">
        <v>150</v>
      </c>
      <c r="V26" s="171">
        <v>150</v>
      </c>
      <c r="W26" s="177">
        <v>150</v>
      </c>
      <c r="X26" s="15">
        <v>150</v>
      </c>
      <c r="Y26" s="4"/>
      <c r="Z26" s="4"/>
    </row>
    <row r="27" spans="1:26" s="261" customFormat="1" ht="39" thickBot="1">
      <c r="A27" s="312"/>
      <c r="B27" s="318"/>
      <c r="C27" s="141"/>
      <c r="D27" s="175">
        <v>0.2</v>
      </c>
      <c r="E27" s="175">
        <v>0.3</v>
      </c>
      <c r="F27" s="175">
        <v>0.5</v>
      </c>
      <c r="G27" s="141"/>
      <c r="H27" s="141" t="s">
        <v>627</v>
      </c>
      <c r="I27" s="12"/>
      <c r="J27" s="202"/>
      <c r="K27" s="202"/>
      <c r="L27" s="202"/>
      <c r="M27" s="202"/>
      <c r="N27" s="188" t="s">
        <v>620</v>
      </c>
      <c r="O27" s="141" t="s">
        <v>436</v>
      </c>
      <c r="P27" s="182">
        <v>1000</v>
      </c>
      <c r="Q27" s="12"/>
      <c r="R27" s="141" t="s">
        <v>435</v>
      </c>
      <c r="S27" s="26" t="s">
        <v>620</v>
      </c>
      <c r="T27" s="169">
        <v>1000</v>
      </c>
      <c r="U27" s="271">
        <v>1000</v>
      </c>
      <c r="V27" s="171">
        <v>1000</v>
      </c>
      <c r="W27" s="213">
        <v>1000</v>
      </c>
      <c r="X27" s="191">
        <v>1000</v>
      </c>
      <c r="Y27" s="4"/>
      <c r="Z27" s="4"/>
    </row>
    <row r="28" spans="1:26" s="261" customFormat="1" ht="15" customHeight="1" thickBot="1">
      <c r="A28" s="312"/>
      <c r="B28" s="318"/>
      <c r="C28" s="141"/>
      <c r="D28" s="175">
        <v>0.2</v>
      </c>
      <c r="E28" s="175">
        <v>0.3</v>
      </c>
      <c r="F28" s="175">
        <v>0.45</v>
      </c>
      <c r="G28" s="141"/>
      <c r="H28" s="141" t="s">
        <v>629</v>
      </c>
      <c r="I28" s="12"/>
      <c r="J28" s="202"/>
      <c r="K28" s="202"/>
      <c r="L28" s="202"/>
      <c r="M28" s="202"/>
      <c r="N28" s="188" t="s">
        <v>620</v>
      </c>
      <c r="O28" s="141" t="s">
        <v>436</v>
      </c>
      <c r="P28" s="182">
        <v>100</v>
      </c>
      <c r="Q28" s="12"/>
      <c r="R28" s="141" t="s">
        <v>435</v>
      </c>
      <c r="S28" s="26" t="s">
        <v>620</v>
      </c>
      <c r="T28" s="169">
        <v>100</v>
      </c>
      <c r="U28" s="172">
        <v>100</v>
      </c>
      <c r="V28" s="171">
        <v>1001</v>
      </c>
      <c r="W28" s="177">
        <v>100</v>
      </c>
      <c r="X28" s="15">
        <v>100</v>
      </c>
      <c r="Y28" s="4"/>
      <c r="Z28" s="4"/>
    </row>
    <row r="29" spans="1:26" s="261" customFormat="1" ht="15" customHeight="1" thickBot="1">
      <c r="A29" s="312"/>
      <c r="B29" s="318"/>
      <c r="C29" s="141"/>
      <c r="D29" s="175">
        <v>0.2</v>
      </c>
      <c r="E29" s="175">
        <v>0.3</v>
      </c>
      <c r="F29" s="175">
        <v>0.5</v>
      </c>
      <c r="G29" s="141"/>
      <c r="H29" s="141" t="s">
        <v>625</v>
      </c>
      <c r="I29" s="12"/>
      <c r="J29" s="202"/>
      <c r="K29" s="202"/>
      <c r="L29" s="202"/>
      <c r="M29" s="202"/>
      <c r="N29" s="188" t="s">
        <v>620</v>
      </c>
      <c r="O29" s="141" t="s">
        <v>436</v>
      </c>
      <c r="P29" s="182">
        <v>100</v>
      </c>
      <c r="Q29" s="12"/>
      <c r="R29" s="141" t="s">
        <v>435</v>
      </c>
      <c r="S29" s="26" t="s">
        <v>620</v>
      </c>
      <c r="T29" s="169">
        <v>100</v>
      </c>
      <c r="U29" s="172">
        <v>150</v>
      </c>
      <c r="V29" s="171">
        <v>150</v>
      </c>
      <c r="W29" s="177">
        <v>150</v>
      </c>
      <c r="X29" s="15">
        <v>150</v>
      </c>
      <c r="Y29" s="4"/>
      <c r="Z29" s="4"/>
    </row>
    <row r="30" spans="1:26" s="261" customFormat="1" ht="15" customHeight="1" thickBot="1">
      <c r="A30" s="312"/>
      <c r="B30" s="318"/>
      <c r="C30" s="141"/>
      <c r="D30" s="175">
        <v>0.2</v>
      </c>
      <c r="E30" s="175">
        <v>0.3</v>
      </c>
      <c r="F30" s="175">
        <v>0.5</v>
      </c>
      <c r="G30" s="141"/>
      <c r="H30" s="141" t="s">
        <v>631</v>
      </c>
      <c r="I30" s="12"/>
      <c r="J30" s="202"/>
      <c r="K30" s="202"/>
      <c r="L30" s="202"/>
      <c r="M30" s="202"/>
      <c r="N30" s="188" t="s">
        <v>620</v>
      </c>
      <c r="O30" s="141" t="s">
        <v>436</v>
      </c>
      <c r="P30" s="182">
        <v>600</v>
      </c>
      <c r="Q30" s="12"/>
      <c r="R30" s="141" t="s">
        <v>435</v>
      </c>
      <c r="S30" s="26" t="s">
        <v>630</v>
      </c>
      <c r="T30" s="169">
        <v>600</v>
      </c>
      <c r="U30" s="172">
        <v>600</v>
      </c>
      <c r="V30" s="171">
        <v>600</v>
      </c>
      <c r="W30" s="177">
        <v>600</v>
      </c>
      <c r="X30" s="15">
        <v>600</v>
      </c>
      <c r="Y30" s="4"/>
      <c r="Z30" s="4"/>
    </row>
    <row r="31" spans="1:26" s="261" customFormat="1" ht="39" thickBot="1">
      <c r="A31" s="312"/>
      <c r="B31" s="318"/>
      <c r="C31" s="141"/>
      <c r="D31" s="175">
        <v>0.2</v>
      </c>
      <c r="E31" s="175">
        <v>0.3</v>
      </c>
      <c r="F31" s="175">
        <v>0.5</v>
      </c>
      <c r="G31" s="141"/>
      <c r="H31" s="141" t="s">
        <v>628</v>
      </c>
      <c r="I31" s="12"/>
      <c r="J31" s="202"/>
      <c r="K31" s="202"/>
      <c r="L31" s="202"/>
      <c r="M31" s="202"/>
      <c r="N31" s="188" t="s">
        <v>620</v>
      </c>
      <c r="O31" s="141" t="s">
        <v>436</v>
      </c>
      <c r="P31" s="182">
        <v>300</v>
      </c>
      <c r="Q31" s="12"/>
      <c r="R31" s="141" t="s">
        <v>435</v>
      </c>
      <c r="S31" s="26" t="s">
        <v>620</v>
      </c>
      <c r="T31" s="169">
        <v>300</v>
      </c>
      <c r="U31" s="172">
        <v>300</v>
      </c>
      <c r="V31" s="171">
        <v>300</v>
      </c>
      <c r="W31" s="177">
        <v>300</v>
      </c>
      <c r="X31" s="15">
        <v>300</v>
      </c>
      <c r="Y31" s="4"/>
      <c r="Z31" s="4"/>
    </row>
    <row r="32" spans="1:26" s="269" customFormat="1" ht="26.25" thickBot="1">
      <c r="A32" s="312"/>
      <c r="B32" s="318"/>
      <c r="C32" s="141"/>
      <c r="D32" s="175">
        <v>0.1</v>
      </c>
      <c r="E32" s="175">
        <v>0.3</v>
      </c>
      <c r="F32" s="175">
        <v>1</v>
      </c>
      <c r="G32" s="141"/>
      <c r="H32" s="141" t="s">
        <v>645</v>
      </c>
      <c r="I32" s="12"/>
      <c r="J32" s="202"/>
      <c r="K32" s="202"/>
      <c r="L32" s="202"/>
      <c r="M32" s="202"/>
      <c r="N32" s="188" t="s">
        <v>644</v>
      </c>
      <c r="O32" s="141" t="s">
        <v>436</v>
      </c>
      <c r="P32" s="182">
        <v>100</v>
      </c>
      <c r="Q32" s="12"/>
      <c r="R32" s="141" t="s">
        <v>435</v>
      </c>
      <c r="S32" s="26" t="s">
        <v>644</v>
      </c>
      <c r="T32" s="169">
        <v>100</v>
      </c>
      <c r="U32" s="172">
        <v>100</v>
      </c>
      <c r="V32" s="171">
        <v>100</v>
      </c>
      <c r="W32" s="177">
        <v>100</v>
      </c>
      <c r="X32" s="15">
        <v>100</v>
      </c>
      <c r="Y32" s="4"/>
      <c r="Z32" s="4"/>
    </row>
    <row r="33" spans="1:26" s="269" customFormat="1" ht="26.25" thickBot="1">
      <c r="A33" s="312"/>
      <c r="B33" s="318"/>
      <c r="C33" s="141"/>
      <c r="D33" s="175">
        <v>0.1</v>
      </c>
      <c r="E33" s="175">
        <v>0.3</v>
      </c>
      <c r="F33" s="175">
        <v>1</v>
      </c>
      <c r="G33" s="141"/>
      <c r="H33" s="141" t="s">
        <v>646</v>
      </c>
      <c r="I33" s="12"/>
      <c r="J33" s="202"/>
      <c r="K33" s="202"/>
      <c r="L33" s="202"/>
      <c r="M33" s="202"/>
      <c r="N33" s="188" t="s">
        <v>644</v>
      </c>
      <c r="O33" s="141" t="s">
        <v>436</v>
      </c>
      <c r="P33" s="182"/>
      <c r="Q33" s="12"/>
      <c r="R33" s="141" t="s">
        <v>435</v>
      </c>
      <c r="S33" s="26" t="s">
        <v>644</v>
      </c>
      <c r="T33" s="169">
        <v>100</v>
      </c>
      <c r="U33" s="172">
        <v>100</v>
      </c>
      <c r="V33" s="171">
        <v>100</v>
      </c>
      <c r="W33" s="177">
        <v>100</v>
      </c>
      <c r="X33" s="15">
        <v>100</v>
      </c>
      <c r="Y33" s="4"/>
      <c r="Z33" s="4"/>
    </row>
    <row r="34" spans="1:26" s="293" customFormat="1" ht="26.25" thickBot="1">
      <c r="A34" s="312"/>
      <c r="B34" s="318"/>
      <c r="C34" s="141"/>
      <c r="D34" s="175">
        <v>0</v>
      </c>
      <c r="E34" s="175">
        <v>0.25</v>
      </c>
      <c r="F34" s="175">
        <v>1</v>
      </c>
      <c r="G34" s="141"/>
      <c r="H34" s="141" t="s">
        <v>693</v>
      </c>
      <c r="I34" s="12"/>
      <c r="J34" s="202"/>
      <c r="K34" s="202"/>
      <c r="L34" s="202"/>
      <c r="M34" s="202"/>
      <c r="N34" s="188" t="s">
        <v>694</v>
      </c>
      <c r="O34" s="141" t="s">
        <v>436</v>
      </c>
      <c r="P34" s="182"/>
      <c r="Q34" s="12"/>
      <c r="R34" s="141"/>
      <c r="S34" s="26" t="s">
        <v>694</v>
      </c>
      <c r="T34" s="169" t="s">
        <v>455</v>
      </c>
      <c r="U34" s="172" t="s">
        <v>455</v>
      </c>
      <c r="V34" s="171" t="s">
        <v>455</v>
      </c>
      <c r="W34" s="177" t="s">
        <v>455</v>
      </c>
      <c r="X34" s="15" t="s">
        <v>455</v>
      </c>
      <c r="Y34" s="4"/>
      <c r="Z34" s="4"/>
    </row>
    <row r="35" spans="1:26" s="290" customFormat="1" ht="51.75" thickBot="1">
      <c r="A35" s="312"/>
      <c r="B35" s="318"/>
      <c r="C35" s="141"/>
      <c r="D35" s="175"/>
      <c r="E35" s="175"/>
      <c r="F35" s="175">
        <v>1</v>
      </c>
      <c r="G35" s="141"/>
      <c r="H35" s="141" t="s">
        <v>692</v>
      </c>
      <c r="I35" s="12"/>
      <c r="J35" s="202"/>
      <c r="K35" s="202"/>
      <c r="L35" s="202"/>
      <c r="M35" s="202"/>
      <c r="N35" s="188" t="s">
        <v>691</v>
      </c>
      <c r="O35" s="141" t="s">
        <v>436</v>
      </c>
      <c r="P35" s="182"/>
      <c r="Q35" s="12"/>
      <c r="R35" s="141" t="s">
        <v>609</v>
      </c>
      <c r="S35" s="26" t="s">
        <v>691</v>
      </c>
      <c r="T35" s="169"/>
      <c r="U35" s="172"/>
      <c r="V35" s="171" t="s">
        <v>455</v>
      </c>
      <c r="W35" s="177" t="s">
        <v>455</v>
      </c>
      <c r="X35" s="15" t="s">
        <v>455</v>
      </c>
      <c r="Y35" s="4"/>
      <c r="Z35" s="4"/>
    </row>
    <row r="36" spans="1:26" s="290" customFormat="1" ht="64.5" thickBot="1">
      <c r="A36" s="312"/>
      <c r="B36" s="318"/>
      <c r="C36" s="141"/>
      <c r="D36" s="175"/>
      <c r="E36" s="175"/>
      <c r="F36" s="175">
        <v>1</v>
      </c>
      <c r="G36" s="141"/>
      <c r="H36" s="141" t="s">
        <v>713</v>
      </c>
      <c r="I36" s="12"/>
      <c r="J36" s="202"/>
      <c r="K36" s="202"/>
      <c r="L36" s="202"/>
      <c r="M36" s="202"/>
      <c r="N36" s="188" t="s">
        <v>691</v>
      </c>
      <c r="O36" s="141" t="s">
        <v>436</v>
      </c>
      <c r="P36" s="182"/>
      <c r="Q36" s="12"/>
      <c r="R36" s="141" t="s">
        <v>609</v>
      </c>
      <c r="S36" s="26" t="s">
        <v>691</v>
      </c>
      <c r="T36" s="169"/>
      <c r="U36" s="172"/>
      <c r="V36" s="171" t="s">
        <v>455</v>
      </c>
      <c r="W36" s="177" t="s">
        <v>455</v>
      </c>
      <c r="X36" s="15" t="s">
        <v>455</v>
      </c>
      <c r="Y36" s="4"/>
      <c r="Z36" s="4"/>
    </row>
    <row r="37" spans="1:26" s="296" customFormat="1" ht="39" thickBot="1">
      <c r="A37" s="312"/>
      <c r="B37" s="318"/>
      <c r="C37" s="141"/>
      <c r="D37" s="175"/>
      <c r="E37" s="175"/>
      <c r="F37" s="175">
        <v>1</v>
      </c>
      <c r="G37" s="141"/>
      <c r="H37" s="141" t="s">
        <v>723</v>
      </c>
      <c r="I37" s="12"/>
      <c r="J37" s="202"/>
      <c r="K37" s="202"/>
      <c r="L37" s="202"/>
      <c r="M37" s="202"/>
      <c r="N37" s="188" t="s">
        <v>691</v>
      </c>
      <c r="O37" s="141" t="s">
        <v>436</v>
      </c>
      <c r="P37" s="182"/>
      <c r="Q37" s="12"/>
      <c r="R37" s="141" t="s">
        <v>609</v>
      </c>
      <c r="S37" s="26" t="s">
        <v>691</v>
      </c>
      <c r="T37" s="169"/>
      <c r="U37" s="172"/>
      <c r="V37" s="171" t="s">
        <v>455</v>
      </c>
      <c r="W37" s="177" t="s">
        <v>455</v>
      </c>
      <c r="X37" s="15" t="s">
        <v>455</v>
      </c>
      <c r="Y37" s="4"/>
      <c r="Z37" s="4"/>
    </row>
    <row r="38" spans="1:26" s="257" customFormat="1" ht="51.75" thickBot="1">
      <c r="A38" s="312"/>
      <c r="B38" s="318"/>
      <c r="C38" s="141" t="s">
        <v>295</v>
      </c>
      <c r="D38" s="175">
        <v>0.75</v>
      </c>
      <c r="E38" s="175">
        <v>0.78</v>
      </c>
      <c r="F38" s="175">
        <v>1</v>
      </c>
      <c r="G38" s="141"/>
      <c r="H38" s="141" t="s">
        <v>587</v>
      </c>
      <c r="I38" s="12"/>
      <c r="J38" s="202"/>
      <c r="K38" s="189"/>
      <c r="L38" s="13"/>
      <c r="M38" s="189"/>
      <c r="N38" s="188" t="s">
        <v>585</v>
      </c>
      <c r="O38" s="141" t="s">
        <v>436</v>
      </c>
      <c r="P38" s="182" t="s">
        <v>455</v>
      </c>
      <c r="Q38" s="12"/>
      <c r="R38" s="141"/>
      <c r="S38" s="26" t="s">
        <v>585</v>
      </c>
      <c r="T38" s="169" t="s">
        <v>455</v>
      </c>
      <c r="U38" s="172" t="s">
        <v>455</v>
      </c>
      <c r="V38" s="171" t="s">
        <v>455</v>
      </c>
      <c r="W38" s="177" t="s">
        <v>455</v>
      </c>
      <c r="X38" s="15" t="s">
        <v>455</v>
      </c>
      <c r="Y38" s="4"/>
      <c r="Z38" s="4"/>
    </row>
    <row r="39" spans="1:26" s="303" customFormat="1" ht="51.75" thickBot="1">
      <c r="A39" s="312"/>
      <c r="B39" s="318"/>
      <c r="C39" s="141"/>
      <c r="D39" s="175">
        <v>0.8</v>
      </c>
      <c r="E39" s="175">
        <v>0.9</v>
      </c>
      <c r="F39" s="175">
        <v>0.9</v>
      </c>
      <c r="G39" s="141"/>
      <c r="H39" s="141" t="s">
        <v>727</v>
      </c>
      <c r="I39" s="12"/>
      <c r="J39" s="202"/>
      <c r="K39" s="202"/>
      <c r="L39" s="13"/>
      <c r="M39" s="202"/>
      <c r="N39" s="188" t="s">
        <v>726</v>
      </c>
      <c r="O39" s="141" t="s">
        <v>436</v>
      </c>
      <c r="P39" s="182">
        <v>100</v>
      </c>
      <c r="Q39" s="12"/>
      <c r="R39" s="141" t="s">
        <v>435</v>
      </c>
      <c r="S39" s="26" t="s">
        <v>740</v>
      </c>
      <c r="T39" s="169">
        <v>100</v>
      </c>
      <c r="U39" s="172">
        <v>100</v>
      </c>
      <c r="V39" s="171">
        <v>100</v>
      </c>
      <c r="W39" s="177">
        <v>100</v>
      </c>
      <c r="X39" s="15">
        <v>100</v>
      </c>
      <c r="Y39" s="4"/>
      <c r="Z39" s="4"/>
    </row>
    <row r="40" spans="1:26" s="303" customFormat="1" ht="51.75" thickBot="1">
      <c r="A40" s="312"/>
      <c r="B40" s="318"/>
      <c r="C40" s="141"/>
      <c r="D40" s="175">
        <v>0.5</v>
      </c>
      <c r="E40" s="175">
        <v>0.9</v>
      </c>
      <c r="F40" s="175">
        <v>1</v>
      </c>
      <c r="G40" s="141"/>
      <c r="H40" s="141" t="s">
        <v>728</v>
      </c>
      <c r="I40" s="12"/>
      <c r="J40" s="202"/>
      <c r="K40" s="202"/>
      <c r="L40" s="13"/>
      <c r="M40" s="202"/>
      <c r="N40" s="188" t="s">
        <v>726</v>
      </c>
      <c r="O40" s="141" t="s">
        <v>436</v>
      </c>
      <c r="P40" s="182">
        <v>500</v>
      </c>
      <c r="Q40" s="12"/>
      <c r="R40" s="141" t="s">
        <v>435</v>
      </c>
      <c r="S40" s="26" t="s">
        <v>740</v>
      </c>
      <c r="T40" s="169">
        <v>500</v>
      </c>
      <c r="U40" s="172">
        <v>500</v>
      </c>
      <c r="V40" s="171">
        <v>500</v>
      </c>
      <c r="W40" s="177">
        <v>500</v>
      </c>
      <c r="X40" s="15">
        <v>500</v>
      </c>
      <c r="Y40" s="4"/>
      <c r="Z40" s="4"/>
    </row>
    <row r="41" spans="1:26" s="303" customFormat="1" ht="51.75" thickBot="1">
      <c r="A41" s="312"/>
      <c r="B41" s="318"/>
      <c r="C41" s="141"/>
      <c r="D41" s="175">
        <v>0.6</v>
      </c>
      <c r="E41" s="175">
        <v>0.8</v>
      </c>
      <c r="F41" s="175">
        <v>0.9</v>
      </c>
      <c r="G41" s="141"/>
      <c r="H41" s="141" t="s">
        <v>729</v>
      </c>
      <c r="I41" s="12"/>
      <c r="J41" s="202"/>
      <c r="K41" s="202"/>
      <c r="L41" s="13"/>
      <c r="M41" s="202"/>
      <c r="N41" s="188" t="s">
        <v>726</v>
      </c>
      <c r="O41" s="141" t="s">
        <v>436</v>
      </c>
      <c r="P41" s="182">
        <v>100</v>
      </c>
      <c r="Q41" s="12"/>
      <c r="R41" s="141" t="s">
        <v>435</v>
      </c>
      <c r="S41" s="26" t="s">
        <v>740</v>
      </c>
      <c r="T41" s="169">
        <v>100</v>
      </c>
      <c r="U41" s="172">
        <v>100</v>
      </c>
      <c r="V41" s="171">
        <v>100</v>
      </c>
      <c r="W41" s="177">
        <v>200</v>
      </c>
      <c r="X41" s="15">
        <v>100</v>
      </c>
      <c r="Y41" s="4"/>
      <c r="Z41" s="4"/>
    </row>
    <row r="42" spans="1:26" s="303" customFormat="1" ht="51.75" thickBot="1">
      <c r="A42" s="312"/>
      <c r="B42" s="318"/>
      <c r="C42" s="141"/>
      <c r="D42" s="175">
        <v>0.2</v>
      </c>
      <c r="E42" s="175">
        <v>0.8</v>
      </c>
      <c r="F42" s="175">
        <v>0.9</v>
      </c>
      <c r="G42" s="141"/>
      <c r="H42" s="141" t="s">
        <v>739</v>
      </c>
      <c r="I42" s="12"/>
      <c r="J42" s="202"/>
      <c r="K42" s="202"/>
      <c r="L42" s="13"/>
      <c r="M42" s="202"/>
      <c r="N42" s="188" t="s">
        <v>726</v>
      </c>
      <c r="O42" s="141" t="s">
        <v>436</v>
      </c>
      <c r="P42" s="182">
        <v>600</v>
      </c>
      <c r="Q42" s="12"/>
      <c r="R42" s="141" t="s">
        <v>435</v>
      </c>
      <c r="S42" s="26" t="s">
        <v>740</v>
      </c>
      <c r="T42" s="169">
        <v>600</v>
      </c>
      <c r="U42" s="172">
        <v>100</v>
      </c>
      <c r="V42" s="171">
        <v>200</v>
      </c>
      <c r="W42" s="177">
        <v>100</v>
      </c>
      <c r="X42" s="15">
        <v>200</v>
      </c>
      <c r="Y42" s="4"/>
      <c r="Z42" s="4"/>
    </row>
    <row r="43" spans="1:26" s="303" customFormat="1" ht="51.75" thickBot="1">
      <c r="A43" s="312"/>
      <c r="B43" s="318"/>
      <c r="C43" s="141"/>
      <c r="D43" s="175">
        <v>0.3</v>
      </c>
      <c r="E43" s="175">
        <v>0.7</v>
      </c>
      <c r="F43" s="175">
        <v>0.9</v>
      </c>
      <c r="G43" s="141"/>
      <c r="H43" s="141" t="s">
        <v>730</v>
      </c>
      <c r="I43" s="12"/>
      <c r="J43" s="202"/>
      <c r="K43" s="202"/>
      <c r="L43" s="13"/>
      <c r="M43" s="202"/>
      <c r="N43" s="188" t="s">
        <v>726</v>
      </c>
      <c r="O43" s="141" t="s">
        <v>436</v>
      </c>
      <c r="P43" s="182">
        <v>3000</v>
      </c>
      <c r="Q43" s="12"/>
      <c r="R43" s="141" t="s">
        <v>435</v>
      </c>
      <c r="S43" s="26" t="s">
        <v>740</v>
      </c>
      <c r="T43" s="169">
        <v>3000</v>
      </c>
      <c r="U43" s="271">
        <v>2000</v>
      </c>
      <c r="V43" s="171">
        <v>2000</v>
      </c>
      <c r="W43" s="213">
        <v>2000</v>
      </c>
      <c r="X43" s="191">
        <v>2000</v>
      </c>
      <c r="Y43" s="4"/>
      <c r="Z43" s="4"/>
    </row>
    <row r="44" spans="1:26" s="303" customFormat="1" ht="51.75" thickBot="1">
      <c r="A44" s="312"/>
      <c r="B44" s="318"/>
      <c r="C44" s="141"/>
      <c r="D44" s="175">
        <v>0.3</v>
      </c>
      <c r="E44" s="175">
        <v>0.9</v>
      </c>
      <c r="F44" s="175">
        <v>0.9</v>
      </c>
      <c r="G44" s="141"/>
      <c r="H44" s="141" t="s">
        <v>731</v>
      </c>
      <c r="I44" s="12"/>
      <c r="J44" s="202"/>
      <c r="K44" s="202"/>
      <c r="L44" s="13"/>
      <c r="M44" s="202"/>
      <c r="N44" s="188" t="s">
        <v>726</v>
      </c>
      <c r="O44" s="141" t="s">
        <v>436</v>
      </c>
      <c r="P44" s="182">
        <v>6000</v>
      </c>
      <c r="Q44" s="12"/>
      <c r="R44" s="141" t="s">
        <v>435</v>
      </c>
      <c r="S44" s="26" t="s">
        <v>740</v>
      </c>
      <c r="T44" s="169">
        <v>6000</v>
      </c>
      <c r="U44" s="271">
        <v>3000</v>
      </c>
      <c r="V44" s="171">
        <v>3000</v>
      </c>
      <c r="W44" s="213">
        <v>3000</v>
      </c>
      <c r="X44" s="191">
        <v>3000</v>
      </c>
      <c r="Y44" s="4"/>
      <c r="Z44" s="4"/>
    </row>
    <row r="45" spans="1:26" s="303" customFormat="1" ht="51.75" thickBot="1">
      <c r="A45" s="312"/>
      <c r="B45" s="318"/>
      <c r="C45" s="141"/>
      <c r="D45" s="175">
        <v>0.5</v>
      </c>
      <c r="E45" s="175">
        <v>0.9</v>
      </c>
      <c r="F45" s="175">
        <v>0.9</v>
      </c>
      <c r="G45" s="141"/>
      <c r="H45" s="141" t="s">
        <v>732</v>
      </c>
      <c r="I45" s="12"/>
      <c r="J45" s="202"/>
      <c r="K45" s="202"/>
      <c r="L45" s="13"/>
      <c r="M45" s="202"/>
      <c r="N45" s="188" t="s">
        <v>726</v>
      </c>
      <c r="O45" s="141" t="s">
        <v>436</v>
      </c>
      <c r="P45" s="182">
        <v>2000</v>
      </c>
      <c r="Q45" s="12"/>
      <c r="R45" s="141" t="s">
        <v>435</v>
      </c>
      <c r="S45" s="26" t="s">
        <v>740</v>
      </c>
      <c r="T45" s="169">
        <v>2000</v>
      </c>
      <c r="U45" s="271">
        <v>1000</v>
      </c>
      <c r="V45" s="171">
        <v>1000</v>
      </c>
      <c r="W45" s="213">
        <v>2000</v>
      </c>
      <c r="X45" s="191">
        <v>2000</v>
      </c>
      <c r="Y45" s="4"/>
      <c r="Z45" s="4"/>
    </row>
    <row r="46" spans="1:26" s="303" customFormat="1" ht="51.75" thickBot="1">
      <c r="A46" s="312"/>
      <c r="B46" s="318"/>
      <c r="C46" s="141"/>
      <c r="D46" s="175">
        <v>0.1</v>
      </c>
      <c r="E46" s="175">
        <v>0.4</v>
      </c>
      <c r="F46" s="175">
        <v>0.5</v>
      </c>
      <c r="G46" s="141"/>
      <c r="H46" s="141" t="s">
        <v>733</v>
      </c>
      <c r="I46" s="12"/>
      <c r="J46" s="189"/>
      <c r="K46" s="189"/>
      <c r="L46" s="13"/>
      <c r="M46" s="202"/>
      <c r="N46" s="188" t="s">
        <v>726</v>
      </c>
      <c r="O46" s="141" t="s">
        <v>436</v>
      </c>
      <c r="P46" s="182">
        <v>2000</v>
      </c>
      <c r="Q46" s="12"/>
      <c r="R46" s="141" t="s">
        <v>435</v>
      </c>
      <c r="S46" s="26" t="s">
        <v>740</v>
      </c>
      <c r="T46" s="169">
        <v>2000</v>
      </c>
      <c r="U46" s="172">
        <v>1000</v>
      </c>
      <c r="V46" s="171">
        <v>1000</v>
      </c>
      <c r="W46" s="213">
        <v>1000</v>
      </c>
      <c r="X46" s="191">
        <v>1000</v>
      </c>
      <c r="Y46" s="4"/>
      <c r="Z46" s="4"/>
    </row>
    <row r="47" spans="1:26" s="303" customFormat="1" ht="51.75" thickBot="1">
      <c r="A47" s="312"/>
      <c r="B47" s="318"/>
      <c r="C47" s="141"/>
      <c r="D47" s="175">
        <v>1</v>
      </c>
      <c r="E47" s="175"/>
      <c r="F47" s="175">
        <v>1</v>
      </c>
      <c r="G47" s="141"/>
      <c r="H47" s="141" t="s">
        <v>734</v>
      </c>
      <c r="I47" s="12"/>
      <c r="J47" s="189"/>
      <c r="K47" s="189"/>
      <c r="L47" s="189"/>
      <c r="M47" s="189"/>
      <c r="N47" s="188" t="s">
        <v>726</v>
      </c>
      <c r="O47" s="141" t="s">
        <v>436</v>
      </c>
      <c r="P47" s="182"/>
      <c r="Q47" s="12"/>
      <c r="R47" s="141"/>
      <c r="S47" s="26" t="s">
        <v>740</v>
      </c>
      <c r="T47" s="169"/>
      <c r="U47" s="172"/>
      <c r="V47" s="171"/>
      <c r="W47" s="177"/>
      <c r="X47" s="15">
        <v>600</v>
      </c>
      <c r="Y47" s="4"/>
      <c r="Z47" s="4"/>
    </row>
    <row r="48" spans="1:26" s="303" customFormat="1" ht="51.75" thickBot="1">
      <c r="A48" s="312"/>
      <c r="B48" s="318"/>
      <c r="C48" s="141"/>
      <c r="D48" s="175">
        <v>0.7</v>
      </c>
      <c r="E48" s="175">
        <v>1</v>
      </c>
      <c r="F48" s="175"/>
      <c r="G48" s="141"/>
      <c r="H48" s="141" t="s">
        <v>735</v>
      </c>
      <c r="I48" s="12"/>
      <c r="J48" s="202"/>
      <c r="K48" s="202"/>
      <c r="L48" s="13"/>
      <c r="M48" s="202"/>
      <c r="N48" s="188" t="s">
        <v>726</v>
      </c>
      <c r="O48" s="141" t="s">
        <v>436</v>
      </c>
      <c r="P48" s="182">
        <v>10000</v>
      </c>
      <c r="Q48" s="12"/>
      <c r="R48" s="141" t="s">
        <v>435</v>
      </c>
      <c r="S48" s="26" t="s">
        <v>740</v>
      </c>
      <c r="T48" s="169">
        <v>10000</v>
      </c>
      <c r="U48" s="172"/>
      <c r="V48" s="171">
        <v>6000</v>
      </c>
      <c r="W48" s="213">
        <v>6000</v>
      </c>
      <c r="X48" s="191">
        <v>6000</v>
      </c>
      <c r="Y48" s="4"/>
      <c r="Z48" s="4"/>
    </row>
    <row r="49" spans="1:26" s="303" customFormat="1" ht="64.5" thickBot="1">
      <c r="A49" s="312"/>
      <c r="B49" s="318"/>
      <c r="C49" s="141"/>
      <c r="D49" s="175">
        <v>0.5</v>
      </c>
      <c r="E49" s="175">
        <v>0.9</v>
      </c>
      <c r="F49" s="175">
        <v>0.9</v>
      </c>
      <c r="G49" s="141"/>
      <c r="H49" s="141" t="s">
        <v>736</v>
      </c>
      <c r="I49" s="12"/>
      <c r="J49" s="202"/>
      <c r="K49" s="202"/>
      <c r="L49" s="13"/>
      <c r="M49" s="202"/>
      <c r="N49" s="188" t="s">
        <v>726</v>
      </c>
      <c r="O49" s="141" t="s">
        <v>436</v>
      </c>
      <c r="P49" s="182">
        <v>8000</v>
      </c>
      <c r="Q49" s="12"/>
      <c r="R49" s="141" t="s">
        <v>435</v>
      </c>
      <c r="S49" s="26" t="s">
        <v>740</v>
      </c>
      <c r="T49" s="169">
        <v>8000</v>
      </c>
      <c r="U49" s="271">
        <v>2000</v>
      </c>
      <c r="V49" s="171">
        <v>2000</v>
      </c>
      <c r="W49" s="213">
        <v>2000</v>
      </c>
      <c r="X49" s="191">
        <v>4000</v>
      </c>
      <c r="Y49" s="4"/>
      <c r="Z49" s="4"/>
    </row>
    <row r="50" spans="1:26" s="303" customFormat="1" ht="51.75" thickBot="1">
      <c r="A50" s="312"/>
      <c r="B50" s="318"/>
      <c r="C50" s="141"/>
      <c r="D50" s="175">
        <v>0.2</v>
      </c>
      <c r="E50" s="175">
        <v>0.9</v>
      </c>
      <c r="F50" s="175">
        <v>0.9</v>
      </c>
      <c r="G50" s="141"/>
      <c r="H50" s="141" t="s">
        <v>737</v>
      </c>
      <c r="I50" s="12"/>
      <c r="J50" s="202"/>
      <c r="K50" s="202"/>
      <c r="L50" s="13"/>
      <c r="M50" s="202"/>
      <c r="N50" s="188" t="s">
        <v>726</v>
      </c>
      <c r="O50" s="141" t="s">
        <v>436</v>
      </c>
      <c r="P50" s="182"/>
      <c r="Q50" s="12"/>
      <c r="R50" s="141"/>
      <c r="S50" s="26" t="s">
        <v>740</v>
      </c>
      <c r="T50" s="169"/>
      <c r="U50" s="172"/>
      <c r="V50" s="171"/>
      <c r="W50" s="177"/>
      <c r="X50" s="15"/>
      <c r="Y50" s="4"/>
      <c r="Z50" s="4"/>
    </row>
    <row r="51" spans="1:26" s="303" customFormat="1" ht="64.5" thickBot="1">
      <c r="A51" s="312"/>
      <c r="B51" s="318"/>
      <c r="C51" s="141"/>
      <c r="D51" s="175">
        <v>0.2</v>
      </c>
      <c r="E51" s="175">
        <v>0.8</v>
      </c>
      <c r="F51" s="175">
        <v>0.9</v>
      </c>
      <c r="G51" s="141"/>
      <c r="H51" s="141" t="s">
        <v>738</v>
      </c>
      <c r="I51" s="12"/>
      <c r="J51" s="189"/>
      <c r="K51" s="189"/>
      <c r="L51" s="13"/>
      <c r="M51" s="202"/>
      <c r="N51" s="188" t="s">
        <v>726</v>
      </c>
      <c r="O51" s="141" t="s">
        <v>436</v>
      </c>
      <c r="P51" s="182">
        <v>2000</v>
      </c>
      <c r="Q51" s="12"/>
      <c r="R51" s="141" t="s">
        <v>435</v>
      </c>
      <c r="S51" s="26" t="s">
        <v>740</v>
      </c>
      <c r="T51" s="169">
        <v>2000</v>
      </c>
      <c r="U51" s="271">
        <v>2000</v>
      </c>
      <c r="V51" s="171">
        <v>2000</v>
      </c>
      <c r="W51" s="213">
        <v>2000</v>
      </c>
      <c r="X51" s="191">
        <v>2000</v>
      </c>
      <c r="Y51" s="4"/>
      <c r="Z51" s="4"/>
    </row>
    <row r="52" spans="1:26" s="187" customFormat="1" ht="77.25" thickBot="1">
      <c r="A52" s="312"/>
      <c r="B52" s="318"/>
      <c r="C52" s="141"/>
      <c r="D52" s="175">
        <v>0.96</v>
      </c>
      <c r="E52" s="175">
        <v>0.97</v>
      </c>
      <c r="F52" s="175">
        <v>0.98</v>
      </c>
      <c r="G52" s="141" t="s">
        <v>30</v>
      </c>
      <c r="H52" s="141" t="s">
        <v>499</v>
      </c>
      <c r="I52" s="12"/>
      <c r="J52" s="189"/>
      <c r="K52" s="13"/>
      <c r="L52" s="13"/>
      <c r="M52" s="189"/>
      <c r="N52" s="188" t="s">
        <v>500</v>
      </c>
      <c r="O52" s="141" t="s">
        <v>436</v>
      </c>
      <c r="P52" s="182">
        <v>200</v>
      </c>
      <c r="Q52" s="12"/>
      <c r="R52" s="141" t="s">
        <v>435</v>
      </c>
      <c r="S52" s="26" t="s">
        <v>500</v>
      </c>
      <c r="T52" s="169">
        <v>200</v>
      </c>
      <c r="U52" s="172">
        <v>200</v>
      </c>
      <c r="V52" s="171">
        <v>200</v>
      </c>
      <c r="W52" s="177">
        <v>200</v>
      </c>
      <c r="X52" s="15">
        <v>200</v>
      </c>
      <c r="Y52" s="4"/>
      <c r="Z52" s="4"/>
    </row>
    <row r="53" spans="1:26" s="187" customFormat="1" ht="15" customHeight="1" thickBot="1">
      <c r="A53" s="312"/>
      <c r="B53" s="318"/>
      <c r="C53" s="141"/>
      <c r="D53" s="175">
        <v>0.5</v>
      </c>
      <c r="E53" s="175">
        <v>0.51</v>
      </c>
      <c r="F53" s="175">
        <v>0.55000000000000004</v>
      </c>
      <c r="G53" s="141" t="s">
        <v>139</v>
      </c>
      <c r="H53" s="141" t="s">
        <v>502</v>
      </c>
      <c r="I53" s="12"/>
      <c r="J53" s="202"/>
      <c r="K53" s="13"/>
      <c r="L53" s="13"/>
      <c r="M53" s="202"/>
      <c r="N53" s="188" t="s">
        <v>500</v>
      </c>
      <c r="O53" s="141" t="s">
        <v>436</v>
      </c>
      <c r="P53" s="182">
        <f>-D244</f>
        <v>-0.03</v>
      </c>
      <c r="Q53" s="12"/>
      <c r="R53" s="141"/>
      <c r="S53" s="26" t="s">
        <v>500</v>
      </c>
      <c r="T53" s="169"/>
      <c r="U53" s="172"/>
      <c r="V53" s="171"/>
      <c r="W53" s="177"/>
      <c r="X53" s="15"/>
      <c r="Y53" s="4"/>
      <c r="Z53" s="4"/>
    </row>
    <row r="54" spans="1:26" s="269" customFormat="1" ht="15" customHeight="1" thickBot="1">
      <c r="A54" s="312"/>
      <c r="B54" s="318"/>
      <c r="C54" s="141"/>
      <c r="D54" s="175"/>
      <c r="E54" s="175"/>
      <c r="F54" s="175"/>
      <c r="G54" s="141"/>
      <c r="H54" s="141"/>
      <c r="I54" s="12"/>
      <c r="J54" s="202"/>
      <c r="K54" s="13"/>
      <c r="L54" s="13"/>
      <c r="M54" s="202"/>
      <c r="N54" s="188"/>
      <c r="O54" s="141"/>
      <c r="P54" s="182"/>
      <c r="Q54" s="12"/>
      <c r="R54" s="141"/>
      <c r="S54" s="26"/>
      <c r="T54" s="169"/>
      <c r="U54" s="172"/>
      <c r="V54" s="171"/>
      <c r="W54" s="177"/>
      <c r="X54" s="15"/>
      <c r="Y54" s="4"/>
      <c r="Z54" s="4"/>
    </row>
    <row r="55" spans="1:26" s="180" customFormat="1" ht="26.25" thickBot="1">
      <c r="A55" s="312"/>
      <c r="B55" s="318"/>
      <c r="C55" s="141"/>
      <c r="D55" s="175">
        <v>0</v>
      </c>
      <c r="E55" s="175">
        <v>0.2</v>
      </c>
      <c r="F55" s="175">
        <v>0.7</v>
      </c>
      <c r="G55" s="141"/>
      <c r="H55" s="141" t="s">
        <v>454</v>
      </c>
      <c r="I55" s="12"/>
      <c r="J55" s="13"/>
      <c r="K55" s="13"/>
      <c r="L55" s="13"/>
      <c r="M55" s="13"/>
      <c r="N55" s="188" t="s">
        <v>456</v>
      </c>
      <c r="O55" s="141" t="s">
        <v>436</v>
      </c>
      <c r="P55" s="182" t="s">
        <v>455</v>
      </c>
      <c r="Q55" s="12"/>
      <c r="R55" s="141"/>
      <c r="S55" s="26" t="s">
        <v>456</v>
      </c>
      <c r="T55" s="169" t="s">
        <v>455</v>
      </c>
      <c r="U55" s="172"/>
      <c r="V55" s="171"/>
      <c r="W55" s="177"/>
      <c r="X55" s="15"/>
      <c r="Y55" s="4"/>
      <c r="Z55" s="4"/>
    </row>
    <row r="56" spans="1:26" ht="77.25" thickBot="1">
      <c r="A56" s="313"/>
      <c r="B56" s="313"/>
      <c r="C56" s="9" t="s">
        <v>27</v>
      </c>
      <c r="D56" s="10">
        <v>0</v>
      </c>
      <c r="E56" s="10">
        <v>0.3</v>
      </c>
      <c r="F56" s="10">
        <v>1</v>
      </c>
      <c r="G56" s="9" t="s">
        <v>28</v>
      </c>
      <c r="H56" s="9" t="s">
        <v>443</v>
      </c>
      <c r="I56" s="12"/>
      <c r="J56" s="170"/>
      <c r="K56" s="170"/>
      <c r="L56" s="170"/>
      <c r="M56" s="170"/>
      <c r="N56" s="9" t="s">
        <v>439</v>
      </c>
      <c r="O56" s="9" t="s">
        <v>436</v>
      </c>
      <c r="P56" s="14">
        <v>200</v>
      </c>
      <c r="Q56" s="12"/>
      <c r="R56" s="9" t="s">
        <v>435</v>
      </c>
      <c r="S56" s="26" t="str">
        <f>N56</f>
        <v>HoD Ling/Dean- Humanities</v>
      </c>
      <c r="T56" s="169">
        <f t="shared" si="1"/>
        <v>200</v>
      </c>
      <c r="U56" s="172">
        <v>100</v>
      </c>
      <c r="V56" s="169">
        <v>100</v>
      </c>
      <c r="W56" s="17"/>
      <c r="X56" s="15"/>
      <c r="Y56" s="4"/>
      <c r="Z56" s="4"/>
    </row>
    <row r="57" spans="1:26" s="257" customFormat="1" ht="26.25" thickBot="1">
      <c r="A57" s="314"/>
      <c r="B57" s="314"/>
      <c r="C57" s="141"/>
      <c r="D57" s="175">
        <v>0.2</v>
      </c>
      <c r="E57" s="175">
        <v>0.25</v>
      </c>
      <c r="F57" s="175">
        <v>0.6</v>
      </c>
      <c r="G57" s="141"/>
      <c r="H57" s="141" t="s">
        <v>589</v>
      </c>
      <c r="I57" s="12"/>
      <c r="J57" s="176"/>
      <c r="K57" s="176"/>
      <c r="L57" s="176"/>
      <c r="M57" s="176"/>
      <c r="N57" s="141" t="s">
        <v>585</v>
      </c>
      <c r="O57" s="141" t="s">
        <v>436</v>
      </c>
      <c r="P57" s="203">
        <v>150</v>
      </c>
      <c r="Q57" s="12"/>
      <c r="R57" s="141" t="s">
        <v>435</v>
      </c>
      <c r="S57" s="26" t="s">
        <v>585</v>
      </c>
      <c r="T57" s="169">
        <v>150</v>
      </c>
      <c r="U57" s="172">
        <v>150</v>
      </c>
      <c r="V57" s="169">
        <v>150</v>
      </c>
      <c r="W57" s="177">
        <v>200</v>
      </c>
      <c r="X57" s="15">
        <v>200</v>
      </c>
      <c r="Y57" s="4"/>
      <c r="Z57" s="4"/>
    </row>
    <row r="58" spans="1:26" s="290" customFormat="1" ht="39" thickBot="1">
      <c r="A58" s="314"/>
      <c r="B58" s="314"/>
      <c r="C58" s="141"/>
      <c r="D58" s="175"/>
      <c r="E58" s="175"/>
      <c r="F58" s="175">
        <v>1</v>
      </c>
      <c r="G58" s="141"/>
      <c r="H58" s="141" t="s">
        <v>710</v>
      </c>
      <c r="I58" s="12"/>
      <c r="J58" s="176"/>
      <c r="K58" s="176"/>
      <c r="L58" s="176"/>
      <c r="M58" s="176"/>
      <c r="N58" s="141" t="s">
        <v>691</v>
      </c>
      <c r="O58" s="141" t="s">
        <v>436</v>
      </c>
      <c r="P58" s="203"/>
      <c r="Q58" s="12"/>
      <c r="R58" s="141" t="s">
        <v>609</v>
      </c>
      <c r="S58" s="26" t="s">
        <v>691</v>
      </c>
      <c r="T58" s="169"/>
      <c r="U58" s="172"/>
      <c r="V58" s="169" t="s">
        <v>455</v>
      </c>
      <c r="W58" s="177" t="s">
        <v>455</v>
      </c>
      <c r="X58" s="15" t="s">
        <v>455</v>
      </c>
      <c r="Y58" s="4"/>
      <c r="Z58" s="4"/>
    </row>
    <row r="59" spans="1:26" s="290" customFormat="1" ht="51.75" thickBot="1">
      <c r="A59" s="314"/>
      <c r="B59" s="314"/>
      <c r="C59" s="141"/>
      <c r="D59" s="175"/>
      <c r="E59" s="175"/>
      <c r="F59" s="175">
        <v>1</v>
      </c>
      <c r="G59" s="141"/>
      <c r="H59" s="141" t="s">
        <v>712</v>
      </c>
      <c r="I59" s="12"/>
      <c r="J59" s="176"/>
      <c r="K59" s="176"/>
      <c r="L59" s="176"/>
      <c r="M59" s="176"/>
      <c r="N59" s="141" t="s">
        <v>691</v>
      </c>
      <c r="O59" s="141" t="s">
        <v>436</v>
      </c>
      <c r="P59" s="203"/>
      <c r="Q59" s="12"/>
      <c r="R59" s="141" t="s">
        <v>609</v>
      </c>
      <c r="S59" s="26" t="s">
        <v>691</v>
      </c>
      <c r="T59" s="169"/>
      <c r="U59" s="172"/>
      <c r="V59" s="169" t="s">
        <v>455</v>
      </c>
      <c r="W59" s="177" t="s">
        <v>455</v>
      </c>
      <c r="X59" s="15" t="s">
        <v>455</v>
      </c>
      <c r="Y59" s="4"/>
      <c r="Z59" s="4"/>
    </row>
    <row r="60" spans="1:26" s="290" customFormat="1" ht="77.25" thickBot="1">
      <c r="A60" s="314"/>
      <c r="B60" s="314"/>
      <c r="C60" s="141"/>
      <c r="D60" s="175"/>
      <c r="E60" s="175"/>
      <c r="F60" s="175">
        <v>1</v>
      </c>
      <c r="G60" s="141"/>
      <c r="H60" s="141" t="s">
        <v>711</v>
      </c>
      <c r="I60" s="12"/>
      <c r="J60" s="176"/>
      <c r="K60" s="176"/>
      <c r="L60" s="176"/>
      <c r="M60" s="176"/>
      <c r="N60" s="141" t="s">
        <v>691</v>
      </c>
      <c r="O60" s="141" t="s">
        <v>436</v>
      </c>
      <c r="P60" s="203"/>
      <c r="Q60" s="12"/>
      <c r="R60" s="141" t="s">
        <v>609</v>
      </c>
      <c r="S60" s="26" t="s">
        <v>691</v>
      </c>
      <c r="T60" s="169"/>
      <c r="U60" s="172"/>
      <c r="V60" s="169" t="s">
        <v>455</v>
      </c>
      <c r="W60" s="177" t="s">
        <v>455</v>
      </c>
      <c r="X60" s="15" t="s">
        <v>455</v>
      </c>
      <c r="Y60" s="4"/>
      <c r="Z60" s="4"/>
    </row>
    <row r="61" spans="1:26" ht="77.25" thickBot="1">
      <c r="A61" s="313"/>
      <c r="B61" s="313"/>
      <c r="C61" s="9" t="s">
        <v>294</v>
      </c>
      <c r="D61" s="10">
        <v>0.8</v>
      </c>
      <c r="E61" s="10">
        <v>1</v>
      </c>
      <c r="F61" s="10"/>
      <c r="G61" s="9" t="s">
        <v>139</v>
      </c>
      <c r="H61" s="9" t="s">
        <v>444</v>
      </c>
      <c r="I61" s="12"/>
      <c r="J61" s="170"/>
      <c r="K61" s="170"/>
      <c r="L61" s="170"/>
      <c r="M61" s="170"/>
      <c r="N61" s="9" t="s">
        <v>453</v>
      </c>
      <c r="O61" s="9" t="s">
        <v>434</v>
      </c>
      <c r="P61" s="14">
        <v>100</v>
      </c>
      <c r="Q61" s="12"/>
      <c r="R61" s="9" t="s">
        <v>447</v>
      </c>
      <c r="S61" s="26" t="str">
        <f t="shared" si="0"/>
        <v>HoD Ling/ Coordinator - Tril Diploma/Dean- Humanities</v>
      </c>
      <c r="T61" s="181">
        <f t="shared" si="1"/>
        <v>100</v>
      </c>
      <c r="U61" s="15"/>
      <c r="V61" s="16"/>
      <c r="W61" s="17"/>
      <c r="X61" s="15"/>
      <c r="Y61" s="4"/>
      <c r="Z61" s="4"/>
    </row>
    <row r="62" spans="1:26" ht="77.25" thickBot="1">
      <c r="A62" s="320"/>
      <c r="B62" s="320"/>
      <c r="C62" s="9" t="s">
        <v>294</v>
      </c>
      <c r="D62" s="10">
        <v>0.1</v>
      </c>
      <c r="E62" s="10">
        <v>1</v>
      </c>
      <c r="F62" s="10"/>
      <c r="G62" s="9" t="s">
        <v>139</v>
      </c>
      <c r="H62" s="9" t="s">
        <v>445</v>
      </c>
      <c r="I62" s="12"/>
      <c r="J62" s="170"/>
      <c r="K62" s="170"/>
      <c r="L62" s="170"/>
      <c r="M62" s="170"/>
      <c r="N62" s="9" t="s">
        <v>446</v>
      </c>
      <c r="O62" s="9" t="s">
        <v>434</v>
      </c>
      <c r="P62" s="14">
        <v>300</v>
      </c>
      <c r="Q62" s="12"/>
      <c r="R62" s="9" t="s">
        <v>447</v>
      </c>
      <c r="S62" s="26" t="str">
        <f t="shared" si="0"/>
        <v>HoD Ling/Coordinator - MA Ling/Dean - FGS</v>
      </c>
      <c r="T62" s="181">
        <f t="shared" si="1"/>
        <v>300</v>
      </c>
      <c r="U62" s="15"/>
      <c r="V62" s="16"/>
      <c r="W62" s="17"/>
      <c r="X62" s="15"/>
      <c r="Y62" s="4"/>
      <c r="Z62" s="4"/>
    </row>
    <row r="63" spans="1:26" s="167" customFormat="1" ht="77.25" thickBot="1">
      <c r="A63" s="166"/>
      <c r="B63" s="166"/>
      <c r="C63" s="141" t="s">
        <v>294</v>
      </c>
      <c r="D63" s="175">
        <v>0</v>
      </c>
      <c r="E63" s="175">
        <v>1</v>
      </c>
      <c r="F63" s="175"/>
      <c r="G63" s="141" t="s">
        <v>139</v>
      </c>
      <c r="H63" s="141" t="s">
        <v>448</v>
      </c>
      <c r="I63" s="12"/>
      <c r="J63" s="176"/>
      <c r="K63" s="176"/>
      <c r="L63" s="176"/>
      <c r="M63" s="176"/>
      <c r="N63" s="141" t="s">
        <v>451</v>
      </c>
      <c r="O63" s="141" t="s">
        <v>434</v>
      </c>
      <c r="P63" s="182">
        <v>200</v>
      </c>
      <c r="Q63" s="12"/>
      <c r="R63" s="141" t="s">
        <v>447</v>
      </c>
      <c r="S63" s="26" t="str">
        <f t="shared" ref="S63:S68" si="2">N63</f>
        <v>HoD Ling/ Coordinator- DTRI/ Dean- Humanities</v>
      </c>
      <c r="T63" s="169">
        <f t="shared" si="1"/>
        <v>200</v>
      </c>
      <c r="U63" s="15"/>
      <c r="V63" s="16"/>
      <c r="W63" s="177"/>
      <c r="X63" s="15"/>
      <c r="Y63" s="4"/>
      <c r="Z63" s="4"/>
    </row>
    <row r="64" spans="1:26" s="180" customFormat="1" ht="26.25" thickBot="1">
      <c r="A64" s="178"/>
      <c r="B64" s="178"/>
      <c r="C64" s="141"/>
      <c r="D64" s="175">
        <v>0.7</v>
      </c>
      <c r="E64" s="175">
        <v>0.85</v>
      </c>
      <c r="F64" s="175">
        <v>0.95</v>
      </c>
      <c r="G64" s="141"/>
      <c r="H64" s="141" t="s">
        <v>457</v>
      </c>
      <c r="I64" s="12"/>
      <c r="J64" s="176"/>
      <c r="K64" s="176"/>
      <c r="L64" s="189"/>
      <c r="M64" s="189"/>
      <c r="N64" s="141" t="s">
        <v>456</v>
      </c>
      <c r="O64" s="141" t="s">
        <v>436</v>
      </c>
      <c r="P64" s="182" t="s">
        <v>455</v>
      </c>
      <c r="Q64" s="12"/>
      <c r="R64" s="141"/>
      <c r="S64" s="26" t="str">
        <f t="shared" si="2"/>
        <v>HoD Hindi/Dean Hu</v>
      </c>
      <c r="T64" s="169" t="s">
        <v>455</v>
      </c>
      <c r="U64" s="15"/>
      <c r="V64" s="16"/>
      <c r="W64" s="177"/>
      <c r="X64" s="15"/>
      <c r="Y64" s="4"/>
      <c r="Z64" s="4"/>
    </row>
    <row r="65" spans="1:26" s="252" customFormat="1" ht="26.25" thickBot="1">
      <c r="A65" s="249"/>
      <c r="B65" s="249"/>
      <c r="C65" s="141"/>
      <c r="D65" s="175">
        <v>0.97</v>
      </c>
      <c r="E65" s="175">
        <v>0.98</v>
      </c>
      <c r="F65" s="175">
        <v>0.99</v>
      </c>
      <c r="G65" s="141"/>
      <c r="H65" s="141" t="s">
        <v>576</v>
      </c>
      <c r="I65" s="12"/>
      <c r="J65" s="176"/>
      <c r="K65" s="176"/>
      <c r="L65" s="189"/>
      <c r="M65" s="189"/>
      <c r="N65" s="141" t="s">
        <v>577</v>
      </c>
      <c r="O65" s="141" t="s">
        <v>436</v>
      </c>
      <c r="P65" s="182">
        <v>100</v>
      </c>
      <c r="Q65" s="12"/>
      <c r="R65" s="141" t="s">
        <v>435</v>
      </c>
      <c r="S65" s="26" t="str">
        <f t="shared" si="2"/>
        <v>HoD Sinhala</v>
      </c>
      <c r="T65" s="169">
        <v>100</v>
      </c>
      <c r="U65" s="15"/>
      <c r="V65" s="16"/>
      <c r="W65" s="177"/>
      <c r="X65" s="15"/>
      <c r="Y65" s="4"/>
      <c r="Z65" s="4"/>
    </row>
    <row r="66" spans="1:26" s="167" customFormat="1" ht="77.25" thickBot="1">
      <c r="A66" s="166"/>
      <c r="B66" s="166"/>
      <c r="C66" s="141" t="s">
        <v>294</v>
      </c>
      <c r="D66" s="175">
        <v>0</v>
      </c>
      <c r="E66" s="175">
        <v>1</v>
      </c>
      <c r="F66" s="175"/>
      <c r="G66" s="141" t="s">
        <v>139</v>
      </c>
      <c r="H66" s="141" t="s">
        <v>449</v>
      </c>
      <c r="I66" s="12"/>
      <c r="J66" s="176"/>
      <c r="K66" s="176"/>
      <c r="L66" s="176"/>
      <c r="M66" s="176"/>
      <c r="N66" s="141" t="s">
        <v>452</v>
      </c>
      <c r="O66" s="141" t="s">
        <v>434</v>
      </c>
      <c r="P66" s="182">
        <v>200</v>
      </c>
      <c r="Q66" s="12"/>
      <c r="R66" s="141" t="s">
        <v>447</v>
      </c>
      <c r="S66" s="26" t="str">
        <f t="shared" si="2"/>
        <v>HoD Ling/ Coordinator - DTML/Dean - Humanities</v>
      </c>
      <c r="T66" s="169">
        <f t="shared" si="1"/>
        <v>200</v>
      </c>
      <c r="U66" s="15"/>
      <c r="V66" s="16"/>
      <c r="W66" s="177"/>
      <c r="X66" s="15"/>
      <c r="Y66" s="4"/>
      <c r="Z66" s="4"/>
    </row>
    <row r="67" spans="1:26" s="257" customFormat="1" ht="51.75" customHeight="1" thickBot="1">
      <c r="A67" s="254"/>
      <c r="B67" s="254"/>
      <c r="C67" s="141"/>
      <c r="D67" s="175">
        <v>0.55000000000000004</v>
      </c>
      <c r="E67" s="175">
        <v>0.6</v>
      </c>
      <c r="F67" s="175">
        <v>0.9</v>
      </c>
      <c r="G67" s="141"/>
      <c r="H67" s="141" t="s">
        <v>588</v>
      </c>
      <c r="I67" s="12"/>
      <c r="J67" s="176"/>
      <c r="K67" s="176"/>
      <c r="L67" s="176"/>
      <c r="M67" s="176"/>
      <c r="N67" s="141" t="s">
        <v>585</v>
      </c>
      <c r="O67" s="141" t="s">
        <v>436</v>
      </c>
      <c r="P67" s="182">
        <v>100</v>
      </c>
      <c r="Q67" s="12"/>
      <c r="R67" s="141" t="s">
        <v>435</v>
      </c>
      <c r="S67" s="26" t="str">
        <f t="shared" si="2"/>
        <v>HoD DELT</v>
      </c>
      <c r="T67" s="169">
        <v>100</v>
      </c>
      <c r="U67" s="15">
        <v>150</v>
      </c>
      <c r="V67" s="16">
        <v>150</v>
      </c>
      <c r="W67" s="177">
        <v>200</v>
      </c>
      <c r="X67" s="15">
        <v>200</v>
      </c>
      <c r="Y67" s="4"/>
      <c r="Z67" s="4"/>
    </row>
    <row r="68" spans="1:26" s="296" customFormat="1" ht="51.75" customHeight="1" thickBot="1">
      <c r="A68" s="294"/>
      <c r="B68" s="294"/>
      <c r="C68" s="141"/>
      <c r="D68" s="175"/>
      <c r="E68" s="175"/>
      <c r="F68" s="175">
        <v>1</v>
      </c>
      <c r="G68" s="141"/>
      <c r="H68" s="141" t="s">
        <v>709</v>
      </c>
      <c r="I68" s="12"/>
      <c r="J68" s="176"/>
      <c r="K68" s="176"/>
      <c r="L68" s="176"/>
      <c r="M68" s="176"/>
      <c r="N68" s="141" t="s">
        <v>691</v>
      </c>
      <c r="O68" s="141" t="s">
        <v>436</v>
      </c>
      <c r="P68" s="182"/>
      <c r="Q68" s="12"/>
      <c r="R68" s="141" t="s">
        <v>609</v>
      </c>
      <c r="S68" s="26" t="str">
        <f t="shared" si="2"/>
        <v>Dean/Project Cordinator AHEAD</v>
      </c>
      <c r="T68" s="169"/>
      <c r="U68" s="15"/>
      <c r="V68" s="16" t="s">
        <v>455</v>
      </c>
      <c r="W68" s="177" t="s">
        <v>455</v>
      </c>
      <c r="X68" s="15" t="s">
        <v>455</v>
      </c>
      <c r="Y68" s="4"/>
      <c r="Z68" s="4"/>
    </row>
    <row r="69" spans="1:26" ht="82.5" customHeight="1" thickBot="1">
      <c r="A69" s="311">
        <v>2</v>
      </c>
      <c r="B69" s="327" t="s">
        <v>29</v>
      </c>
      <c r="C69" s="9" t="s">
        <v>27</v>
      </c>
      <c r="D69" s="10">
        <v>0.13</v>
      </c>
      <c r="E69" s="10">
        <v>0.4</v>
      </c>
      <c r="F69" s="10">
        <v>0.85</v>
      </c>
      <c r="G69" s="9" t="s">
        <v>30</v>
      </c>
      <c r="H69" s="11" t="s">
        <v>458</v>
      </c>
      <c r="I69" s="12"/>
      <c r="J69" s="190"/>
      <c r="K69" s="190"/>
      <c r="L69" s="190"/>
      <c r="M69" s="190"/>
      <c r="N69" s="11" t="s">
        <v>456</v>
      </c>
      <c r="O69" s="9" t="s">
        <v>436</v>
      </c>
      <c r="P69" s="14">
        <v>150</v>
      </c>
      <c r="Q69" s="12"/>
      <c r="R69" s="9" t="s">
        <v>435</v>
      </c>
      <c r="S69" s="15" t="str">
        <f t="shared" si="0"/>
        <v>HoD Hindi/Dean Hu</v>
      </c>
      <c r="T69" s="16">
        <f t="shared" si="1"/>
        <v>150</v>
      </c>
      <c r="U69" s="15">
        <v>100</v>
      </c>
      <c r="V69" s="16">
        <v>50</v>
      </c>
      <c r="W69" s="17">
        <v>50</v>
      </c>
      <c r="X69" s="15">
        <v>50</v>
      </c>
      <c r="Y69" s="4"/>
      <c r="Z69" s="4"/>
    </row>
    <row r="70" spans="1:26" ht="15" customHeight="1" thickBot="1">
      <c r="A70" s="313"/>
      <c r="B70" s="313"/>
      <c r="C70" s="9"/>
      <c r="D70" s="19"/>
      <c r="E70" s="19"/>
      <c r="F70" s="19"/>
      <c r="G70" s="9" t="s">
        <v>28</v>
      </c>
      <c r="H70" s="11" t="s">
        <v>647</v>
      </c>
      <c r="I70" s="12"/>
      <c r="J70" s="11"/>
      <c r="K70" s="11"/>
      <c r="L70" s="190"/>
      <c r="M70" s="11"/>
      <c r="N70" s="11" t="s">
        <v>644</v>
      </c>
      <c r="O70" s="9" t="s">
        <v>434</v>
      </c>
      <c r="P70" s="14">
        <v>500</v>
      </c>
      <c r="Q70" s="12"/>
      <c r="R70" s="9" t="s">
        <v>447</v>
      </c>
      <c r="S70" s="15" t="str">
        <f t="shared" si="0"/>
        <v>HoD Fine Arts</v>
      </c>
      <c r="T70" s="16">
        <v>100</v>
      </c>
      <c r="U70" s="15">
        <v>500</v>
      </c>
      <c r="V70" s="16">
        <v>500</v>
      </c>
      <c r="W70" s="17">
        <v>500</v>
      </c>
      <c r="X70" s="15">
        <v>500</v>
      </c>
      <c r="Y70" s="4"/>
      <c r="Z70" s="4"/>
    </row>
    <row r="71" spans="1:26" ht="15" customHeight="1" thickBot="1">
      <c r="A71" s="313"/>
      <c r="B71" s="313"/>
      <c r="C71" s="9"/>
      <c r="D71" s="19"/>
      <c r="E71" s="19"/>
      <c r="F71" s="19"/>
      <c r="G71" s="9"/>
      <c r="H71" s="11" t="s">
        <v>648</v>
      </c>
      <c r="I71" s="12"/>
      <c r="J71" s="11"/>
      <c r="K71" s="11"/>
      <c r="L71" s="190"/>
      <c r="M71" s="11"/>
      <c r="N71" s="11" t="s">
        <v>644</v>
      </c>
      <c r="O71" s="9" t="s">
        <v>434</v>
      </c>
      <c r="P71" s="14">
        <v>100</v>
      </c>
      <c r="Q71" s="12"/>
      <c r="R71" s="9" t="s">
        <v>447</v>
      </c>
      <c r="S71" s="15" t="str">
        <f t="shared" si="0"/>
        <v>HoD Fine Arts</v>
      </c>
      <c r="T71" s="16">
        <f t="shared" si="1"/>
        <v>100</v>
      </c>
      <c r="U71" s="15"/>
      <c r="V71" s="16"/>
      <c r="W71" s="17"/>
      <c r="X71" s="15"/>
      <c r="Y71" s="4"/>
      <c r="Z71" s="4"/>
    </row>
    <row r="72" spans="1:26" ht="15" customHeight="1" thickBot="1">
      <c r="A72" s="320"/>
      <c r="B72" s="320"/>
      <c r="C72" s="9"/>
      <c r="D72" s="19"/>
      <c r="E72" s="19"/>
      <c r="F72" s="19"/>
      <c r="G72" s="9"/>
      <c r="H72" s="215" t="s">
        <v>649</v>
      </c>
      <c r="I72" s="12"/>
      <c r="J72" s="11"/>
      <c r="K72" s="11"/>
      <c r="L72" s="190"/>
      <c r="M72" s="11"/>
      <c r="N72" s="11" t="s">
        <v>644</v>
      </c>
      <c r="O72" s="9" t="s">
        <v>434</v>
      </c>
      <c r="P72" s="14">
        <v>100</v>
      </c>
      <c r="Q72" s="12"/>
      <c r="R72" s="9" t="s">
        <v>447</v>
      </c>
      <c r="S72" s="15" t="str">
        <f t="shared" si="0"/>
        <v>HoD Fine Arts</v>
      </c>
      <c r="T72" s="16">
        <f t="shared" si="1"/>
        <v>100</v>
      </c>
      <c r="U72" s="15">
        <v>500</v>
      </c>
      <c r="V72" s="16">
        <v>500</v>
      </c>
      <c r="W72" s="17">
        <v>500</v>
      </c>
      <c r="X72" s="15">
        <v>500</v>
      </c>
      <c r="Y72" s="4"/>
      <c r="Z72" s="4"/>
    </row>
    <row r="73" spans="1:26" ht="90" thickBot="1">
      <c r="A73" s="311">
        <v>3</v>
      </c>
      <c r="B73" s="327" t="s">
        <v>31</v>
      </c>
      <c r="C73" s="9" t="s">
        <v>32</v>
      </c>
      <c r="D73" s="174">
        <v>0.5</v>
      </c>
      <c r="E73" s="174">
        <v>1</v>
      </c>
      <c r="F73" s="174">
        <v>1</v>
      </c>
      <c r="G73" s="247" t="s">
        <v>33</v>
      </c>
      <c r="H73" s="248" t="s">
        <v>440</v>
      </c>
      <c r="I73" s="12"/>
      <c r="J73" s="170"/>
      <c r="K73" s="170"/>
      <c r="L73" s="170"/>
      <c r="M73" s="170"/>
      <c r="N73" s="9" t="s">
        <v>437</v>
      </c>
      <c r="O73" s="9" t="s">
        <v>436</v>
      </c>
      <c r="P73" s="168">
        <v>500</v>
      </c>
      <c r="Q73" s="12"/>
      <c r="R73" s="9" t="s">
        <v>435</v>
      </c>
      <c r="S73" s="26" t="str">
        <f>N73</f>
        <v>HoD Ling/Dean - Humanities/Research Council - Chairman</v>
      </c>
      <c r="T73" s="169">
        <f t="shared" si="1"/>
        <v>500</v>
      </c>
      <c r="U73" s="172">
        <v>500</v>
      </c>
      <c r="V73" s="171">
        <v>500</v>
      </c>
      <c r="W73" s="173">
        <v>500</v>
      </c>
      <c r="X73" s="172">
        <v>500</v>
      </c>
      <c r="Y73" s="4"/>
      <c r="Z73" s="4"/>
    </row>
    <row r="74" spans="1:26" ht="12.75" customHeight="1" thickBot="1">
      <c r="A74" s="313"/>
      <c r="B74" s="313"/>
      <c r="C74" s="9"/>
      <c r="D74" s="174">
        <v>0.01</v>
      </c>
      <c r="E74" s="174">
        <v>0.2</v>
      </c>
      <c r="F74" s="174">
        <v>0.6</v>
      </c>
      <c r="G74" s="21"/>
      <c r="H74" s="11" t="s">
        <v>459</v>
      </c>
      <c r="I74" s="12"/>
      <c r="J74" s="190"/>
      <c r="K74" s="190"/>
      <c r="L74" s="190"/>
      <c r="M74" s="190"/>
      <c r="N74" s="11" t="s">
        <v>460</v>
      </c>
      <c r="O74" s="9" t="s">
        <v>436</v>
      </c>
      <c r="P74" s="14">
        <v>200</v>
      </c>
      <c r="Q74" s="12"/>
      <c r="R74" s="9" t="s">
        <v>435</v>
      </c>
      <c r="S74" s="15" t="str">
        <f t="shared" si="0"/>
        <v>HoD Hindi/Director CGU</v>
      </c>
      <c r="T74" s="16">
        <f t="shared" si="1"/>
        <v>200</v>
      </c>
      <c r="U74" s="15">
        <v>200</v>
      </c>
      <c r="V74" s="16">
        <v>200</v>
      </c>
      <c r="W74" s="17">
        <v>200</v>
      </c>
      <c r="X74" s="15">
        <v>200</v>
      </c>
      <c r="Y74" s="4"/>
      <c r="Z74" s="4"/>
    </row>
    <row r="75" spans="1:26" ht="12.75" customHeight="1" thickBot="1">
      <c r="A75" s="313"/>
      <c r="B75" s="313"/>
      <c r="C75" s="9"/>
      <c r="D75" s="20"/>
      <c r="E75" s="20"/>
      <c r="F75" s="20"/>
      <c r="G75" s="21"/>
      <c r="H75" s="11" t="s">
        <v>461</v>
      </c>
      <c r="I75" s="12"/>
      <c r="J75" s="11"/>
      <c r="K75" s="11"/>
      <c r="L75" s="11"/>
      <c r="M75" s="11"/>
      <c r="N75" s="11" t="s">
        <v>465</v>
      </c>
      <c r="O75" s="9" t="s">
        <v>436</v>
      </c>
      <c r="P75" s="14">
        <v>150</v>
      </c>
      <c r="Q75" s="12"/>
      <c r="R75" s="9" t="s">
        <v>435</v>
      </c>
      <c r="S75" s="15" t="str">
        <f t="shared" si="0"/>
        <v>HoD Hindi/Dean</v>
      </c>
      <c r="T75" s="16">
        <f t="shared" si="1"/>
        <v>150</v>
      </c>
      <c r="U75" s="15">
        <v>150</v>
      </c>
      <c r="V75" s="16">
        <v>150</v>
      </c>
      <c r="W75" s="17">
        <v>150</v>
      </c>
      <c r="X75" s="15">
        <v>150</v>
      </c>
      <c r="Y75" s="4"/>
      <c r="Z75" s="4"/>
    </row>
    <row r="76" spans="1:26" s="199" customFormat="1" ht="12.75" customHeight="1" thickBot="1">
      <c r="A76" s="314"/>
      <c r="B76" s="314"/>
      <c r="C76" s="141"/>
      <c r="D76" s="200">
        <v>0.1</v>
      </c>
      <c r="E76" s="200">
        <v>0.3</v>
      </c>
      <c r="F76" s="200">
        <v>0.8</v>
      </c>
      <c r="G76" s="201"/>
      <c r="H76" s="188" t="s">
        <v>532</v>
      </c>
      <c r="I76" s="12"/>
      <c r="J76" s="202"/>
      <c r="K76" s="202"/>
      <c r="L76" s="202"/>
      <c r="M76" s="202"/>
      <c r="N76" s="188" t="s">
        <v>530</v>
      </c>
      <c r="O76" s="141" t="s">
        <v>436</v>
      </c>
      <c r="P76" s="203">
        <v>150</v>
      </c>
      <c r="Q76" s="12"/>
      <c r="R76" s="141" t="s">
        <v>435</v>
      </c>
      <c r="S76" s="15" t="str">
        <f t="shared" si="0"/>
        <v xml:space="preserve">HoD Modern Languages </v>
      </c>
      <c r="T76" s="16">
        <f t="shared" si="1"/>
        <v>150</v>
      </c>
      <c r="U76" s="15"/>
      <c r="V76" s="16"/>
      <c r="W76" s="177"/>
      <c r="X76" s="15"/>
      <c r="Y76" s="4"/>
      <c r="Z76" s="4"/>
    </row>
    <row r="77" spans="1:26" s="187" customFormat="1" ht="12.75" customHeight="1" thickBot="1">
      <c r="A77" s="314"/>
      <c r="B77" s="314"/>
      <c r="C77" s="141"/>
      <c r="D77" s="200">
        <v>0.5</v>
      </c>
      <c r="E77" s="200">
        <v>0.6</v>
      </c>
      <c r="F77" s="200">
        <v>0.75</v>
      </c>
      <c r="G77" s="201"/>
      <c r="H77" s="188" t="s">
        <v>505</v>
      </c>
      <c r="I77" s="12"/>
      <c r="J77" s="202"/>
      <c r="K77" s="202"/>
      <c r="L77" s="202"/>
      <c r="M77" s="202"/>
      <c r="N77" s="188" t="s">
        <v>500</v>
      </c>
      <c r="O77" s="141" t="s">
        <v>436</v>
      </c>
      <c r="P77" s="203">
        <v>200</v>
      </c>
      <c r="Q77" s="12"/>
      <c r="R77" s="141" t="s">
        <v>435</v>
      </c>
      <c r="S77" s="15" t="str">
        <f t="shared" si="0"/>
        <v xml:space="preserve">HoD English </v>
      </c>
      <c r="T77" s="16">
        <f t="shared" si="1"/>
        <v>200</v>
      </c>
      <c r="U77" s="15">
        <v>200</v>
      </c>
      <c r="V77" s="16">
        <v>200</v>
      </c>
      <c r="W77" s="177">
        <v>200</v>
      </c>
      <c r="X77" s="15">
        <v>200</v>
      </c>
      <c r="Y77" s="4"/>
      <c r="Z77" s="4"/>
    </row>
    <row r="78" spans="1:26" ht="12.75" customHeight="1" thickBot="1">
      <c r="A78" s="313"/>
      <c r="B78" s="313"/>
      <c r="C78" s="9"/>
      <c r="D78" s="65">
        <v>0.4</v>
      </c>
      <c r="E78" s="65">
        <v>0.5</v>
      </c>
      <c r="F78" s="65">
        <v>0.6</v>
      </c>
      <c r="G78" s="21"/>
      <c r="H78" s="11" t="s">
        <v>504</v>
      </c>
      <c r="I78" s="12"/>
      <c r="J78" s="170"/>
      <c r="K78" s="190"/>
      <c r="L78" s="190"/>
      <c r="M78" s="190"/>
      <c r="N78" s="11" t="s">
        <v>500</v>
      </c>
      <c r="O78" s="9" t="s">
        <v>436</v>
      </c>
      <c r="P78" s="14">
        <v>300</v>
      </c>
      <c r="Q78" s="12"/>
      <c r="R78" s="9" t="s">
        <v>435</v>
      </c>
      <c r="S78" s="15" t="s">
        <v>500</v>
      </c>
      <c r="T78" s="16">
        <f t="shared" si="1"/>
        <v>300</v>
      </c>
      <c r="U78" s="15">
        <v>300</v>
      </c>
      <c r="V78" s="16">
        <v>300</v>
      </c>
      <c r="W78" s="17">
        <v>300</v>
      </c>
      <c r="X78" s="15">
        <v>300</v>
      </c>
      <c r="Y78" s="4"/>
      <c r="Z78" s="4"/>
    </row>
    <row r="79" spans="1:26" s="257" customFormat="1" ht="12.75" customHeight="1" thickBot="1">
      <c r="A79" s="254"/>
      <c r="B79" s="254"/>
      <c r="C79" s="141"/>
      <c r="D79" s="200">
        <v>0.4</v>
      </c>
      <c r="E79" s="200">
        <v>0.45</v>
      </c>
      <c r="F79" s="200">
        <v>0.65</v>
      </c>
      <c r="G79" s="201"/>
      <c r="H79" s="188" t="s">
        <v>590</v>
      </c>
      <c r="I79" s="12"/>
      <c r="J79" s="189"/>
      <c r="K79" s="189"/>
      <c r="L79" s="202"/>
      <c r="M79" s="202"/>
      <c r="N79" s="188" t="s">
        <v>585</v>
      </c>
      <c r="O79" s="141" t="s">
        <v>436</v>
      </c>
      <c r="P79" s="203">
        <v>20</v>
      </c>
      <c r="Q79" s="12"/>
      <c r="R79" s="141" t="s">
        <v>435</v>
      </c>
      <c r="S79" s="15" t="s">
        <v>585</v>
      </c>
      <c r="T79" s="16">
        <f t="shared" si="1"/>
        <v>20</v>
      </c>
      <c r="U79" s="15">
        <v>30</v>
      </c>
      <c r="V79" s="16">
        <v>30</v>
      </c>
      <c r="W79" s="177">
        <v>40</v>
      </c>
      <c r="X79" s="15">
        <v>40</v>
      </c>
      <c r="Y79" s="4"/>
      <c r="Z79" s="4"/>
    </row>
    <row r="80" spans="1:26" s="257" customFormat="1" ht="12.75" customHeight="1" thickBot="1">
      <c r="A80" s="254"/>
      <c r="B80" s="254"/>
      <c r="C80" s="141"/>
      <c r="D80" s="200">
        <v>0.5</v>
      </c>
      <c r="E80" s="200">
        <v>0.55000000000000004</v>
      </c>
      <c r="F80" s="200">
        <v>0.75</v>
      </c>
      <c r="G80" s="201"/>
      <c r="H80" s="188" t="s">
        <v>591</v>
      </c>
      <c r="I80" s="12"/>
      <c r="J80" s="189"/>
      <c r="K80" s="189"/>
      <c r="L80" s="202"/>
      <c r="M80" s="202"/>
      <c r="N80" s="188" t="s">
        <v>585</v>
      </c>
      <c r="O80" s="141" t="s">
        <v>434</v>
      </c>
      <c r="P80" s="203">
        <v>60</v>
      </c>
      <c r="Q80" s="12"/>
      <c r="R80" s="141" t="s">
        <v>435</v>
      </c>
      <c r="S80" s="15" t="s">
        <v>585</v>
      </c>
      <c r="T80" s="16">
        <f t="shared" si="1"/>
        <v>60</v>
      </c>
      <c r="U80" s="15">
        <v>60</v>
      </c>
      <c r="V80" s="16">
        <v>70</v>
      </c>
      <c r="W80" s="177">
        <v>70</v>
      </c>
      <c r="X80" s="15">
        <v>80</v>
      </c>
      <c r="Y80" s="4"/>
      <c r="Z80" s="4"/>
    </row>
    <row r="81" spans="1:26" s="261" customFormat="1" ht="12.75" customHeight="1" thickBot="1">
      <c r="A81" s="259"/>
      <c r="B81" s="259"/>
      <c r="C81" s="141"/>
      <c r="D81" s="200">
        <v>0.2</v>
      </c>
      <c r="E81" s="200">
        <v>0.3</v>
      </c>
      <c r="F81" s="200">
        <v>0.45</v>
      </c>
      <c r="G81" s="201"/>
      <c r="H81" s="188" t="s">
        <v>632</v>
      </c>
      <c r="I81" s="12"/>
      <c r="J81" s="202"/>
      <c r="K81" s="202"/>
      <c r="L81" s="202"/>
      <c r="M81" s="202"/>
      <c r="N81" s="188" t="s">
        <v>620</v>
      </c>
      <c r="O81" s="141" t="s">
        <v>436</v>
      </c>
      <c r="P81" s="203">
        <v>200</v>
      </c>
      <c r="Q81" s="12"/>
      <c r="R81" s="141" t="s">
        <v>435</v>
      </c>
      <c r="S81" s="15" t="s">
        <v>620</v>
      </c>
      <c r="T81" s="16">
        <f t="shared" si="1"/>
        <v>200</v>
      </c>
      <c r="U81" s="15">
        <v>200</v>
      </c>
      <c r="V81" s="16">
        <v>200</v>
      </c>
      <c r="W81" s="177">
        <v>200</v>
      </c>
      <c r="X81" s="15"/>
      <c r="Y81" s="4"/>
      <c r="Z81" s="4"/>
    </row>
    <row r="82" spans="1:26" s="261" customFormat="1" ht="12.75" customHeight="1" thickBot="1">
      <c r="A82" s="259"/>
      <c r="B82" s="259"/>
      <c r="C82" s="141"/>
      <c r="D82" s="200">
        <v>0.2</v>
      </c>
      <c r="E82" s="200">
        <v>0.3</v>
      </c>
      <c r="F82" s="200">
        <v>0.4</v>
      </c>
      <c r="G82" s="201"/>
      <c r="H82" s="188" t="s">
        <v>634</v>
      </c>
      <c r="I82" s="12"/>
      <c r="J82" s="202"/>
      <c r="K82" s="202"/>
      <c r="L82" s="202"/>
      <c r="M82" s="202"/>
      <c r="N82" s="188" t="s">
        <v>620</v>
      </c>
      <c r="O82" s="141" t="s">
        <v>436</v>
      </c>
      <c r="P82" s="203">
        <v>100</v>
      </c>
      <c r="Q82" s="12"/>
      <c r="R82" s="141" t="s">
        <v>435</v>
      </c>
      <c r="S82" s="15" t="s">
        <v>635</v>
      </c>
      <c r="T82" s="16">
        <f t="shared" si="1"/>
        <v>100</v>
      </c>
      <c r="U82" s="15">
        <v>100</v>
      </c>
      <c r="V82" s="16">
        <v>100</v>
      </c>
      <c r="W82" s="177">
        <v>100</v>
      </c>
      <c r="X82" s="15">
        <v>100</v>
      </c>
      <c r="Y82" s="4"/>
      <c r="Z82" s="4"/>
    </row>
    <row r="83" spans="1:26" s="293" customFormat="1" ht="12.75" customHeight="1" thickBot="1">
      <c r="A83" s="291"/>
      <c r="B83" s="291"/>
      <c r="C83" s="141"/>
      <c r="D83" s="200">
        <v>0.2</v>
      </c>
      <c r="E83" s="200">
        <v>0.5</v>
      </c>
      <c r="F83" s="200">
        <v>1</v>
      </c>
      <c r="G83" s="201"/>
      <c r="H83" s="188" t="s">
        <v>695</v>
      </c>
      <c r="I83" s="12"/>
      <c r="J83" s="189"/>
      <c r="K83" s="189"/>
      <c r="L83" s="202"/>
      <c r="M83" s="189"/>
      <c r="N83" s="188" t="s">
        <v>694</v>
      </c>
      <c r="O83" s="141" t="s">
        <v>436</v>
      </c>
      <c r="P83" s="203">
        <v>25</v>
      </c>
      <c r="Q83" s="12"/>
      <c r="R83" s="141"/>
      <c r="S83" s="15" t="s">
        <v>694</v>
      </c>
      <c r="T83" s="16">
        <f t="shared" si="1"/>
        <v>25</v>
      </c>
      <c r="U83" s="15">
        <v>25</v>
      </c>
      <c r="V83" s="16">
        <v>25</v>
      </c>
      <c r="W83" s="177">
        <v>25</v>
      </c>
      <c r="X83" s="15">
        <v>25</v>
      </c>
      <c r="Y83" s="4"/>
      <c r="Z83" s="4"/>
    </row>
    <row r="84" spans="1:26" s="261" customFormat="1" ht="12.75" customHeight="1" thickBot="1">
      <c r="A84" s="259"/>
      <c r="B84" s="259"/>
      <c r="C84" s="141"/>
      <c r="D84" s="200">
        <v>0.1</v>
      </c>
      <c r="E84" s="200">
        <v>0.3</v>
      </c>
      <c r="F84" s="200">
        <v>0.5</v>
      </c>
      <c r="G84" s="201"/>
      <c r="H84" s="188" t="s">
        <v>633</v>
      </c>
      <c r="I84" s="12"/>
      <c r="J84" s="202"/>
      <c r="K84" s="202"/>
      <c r="L84" s="202"/>
      <c r="M84" s="202"/>
      <c r="N84" s="188" t="s">
        <v>620</v>
      </c>
      <c r="O84" s="141" t="s">
        <v>436</v>
      </c>
      <c r="P84" s="203"/>
      <c r="Q84" s="12"/>
      <c r="R84" s="141"/>
      <c r="S84" s="15"/>
      <c r="T84" s="16"/>
      <c r="U84" s="15"/>
      <c r="V84" s="16"/>
      <c r="W84" s="177"/>
      <c r="X84" s="15"/>
      <c r="Y84" s="4"/>
      <c r="Z84" s="4"/>
    </row>
    <row r="85" spans="1:26" s="296" customFormat="1" ht="12.75" customHeight="1" thickBot="1">
      <c r="A85" s="294"/>
      <c r="B85" s="294"/>
      <c r="C85" s="141"/>
      <c r="D85" s="200"/>
      <c r="E85" s="200"/>
      <c r="F85" s="200">
        <v>1</v>
      </c>
      <c r="G85" s="201"/>
      <c r="H85" s="188" t="s">
        <v>719</v>
      </c>
      <c r="I85" s="12"/>
      <c r="J85" s="202"/>
      <c r="K85" s="202"/>
      <c r="L85" s="202"/>
      <c r="M85" s="202"/>
      <c r="N85" s="188" t="s">
        <v>691</v>
      </c>
      <c r="O85" s="141" t="s">
        <v>436</v>
      </c>
      <c r="P85" s="203"/>
      <c r="Q85" s="12"/>
      <c r="R85" s="141" t="s">
        <v>609</v>
      </c>
      <c r="S85" s="15" t="s">
        <v>691</v>
      </c>
      <c r="T85" s="16"/>
      <c r="U85" s="15"/>
      <c r="V85" s="16" t="s">
        <v>455</v>
      </c>
      <c r="W85" s="177" t="s">
        <v>455</v>
      </c>
      <c r="X85" s="15" t="s">
        <v>455</v>
      </c>
      <c r="Y85" s="4"/>
      <c r="Z85" s="4"/>
    </row>
    <row r="86" spans="1:26" s="296" customFormat="1" ht="12.75" customHeight="1" thickBot="1">
      <c r="A86" s="294"/>
      <c r="B86" s="294"/>
      <c r="C86" s="141"/>
      <c r="D86" s="200"/>
      <c r="E86" s="200"/>
      <c r="F86" s="200">
        <v>1</v>
      </c>
      <c r="G86" s="201"/>
      <c r="H86" s="188" t="s">
        <v>720</v>
      </c>
      <c r="I86" s="12"/>
      <c r="J86" s="202"/>
      <c r="K86" s="202"/>
      <c r="L86" s="202"/>
      <c r="M86" s="202"/>
      <c r="N86" s="188" t="s">
        <v>691</v>
      </c>
      <c r="O86" s="141" t="s">
        <v>436</v>
      </c>
      <c r="P86" s="203"/>
      <c r="Q86" s="12"/>
      <c r="R86" s="141" t="s">
        <v>609</v>
      </c>
      <c r="S86" s="15" t="s">
        <v>691</v>
      </c>
      <c r="T86" s="16"/>
      <c r="U86" s="15"/>
      <c r="V86" s="16" t="s">
        <v>455</v>
      </c>
      <c r="W86" s="177" t="s">
        <v>455</v>
      </c>
      <c r="X86" s="15" t="s">
        <v>455</v>
      </c>
      <c r="Y86" s="4"/>
      <c r="Z86" s="4"/>
    </row>
    <row r="87" spans="1:26" s="303" customFormat="1" ht="12.75" customHeight="1" thickBot="1">
      <c r="A87" s="299"/>
      <c r="B87" s="299"/>
      <c r="C87" s="141"/>
      <c r="D87" s="200">
        <v>0.3</v>
      </c>
      <c r="E87" s="200">
        <v>0.9</v>
      </c>
      <c r="F87" s="200">
        <v>0.9</v>
      </c>
      <c r="G87" s="201"/>
      <c r="H87" s="188" t="s">
        <v>741</v>
      </c>
      <c r="I87" s="12"/>
      <c r="J87" s="202"/>
      <c r="K87" s="202"/>
      <c r="L87" s="202"/>
      <c r="M87" s="202"/>
      <c r="N87" s="188" t="s">
        <v>726</v>
      </c>
      <c r="O87" s="141" t="s">
        <v>436</v>
      </c>
      <c r="P87" s="203">
        <v>300</v>
      </c>
      <c r="Q87" s="12"/>
      <c r="R87" s="141" t="s">
        <v>435</v>
      </c>
      <c r="S87" s="15" t="s">
        <v>726</v>
      </c>
      <c r="T87" s="16">
        <v>300</v>
      </c>
      <c r="U87" s="15">
        <v>100</v>
      </c>
      <c r="V87" s="16">
        <v>100</v>
      </c>
      <c r="W87" s="177">
        <v>100</v>
      </c>
      <c r="X87" s="15">
        <v>100</v>
      </c>
      <c r="Y87" s="4"/>
      <c r="Z87" s="4"/>
    </row>
    <row r="88" spans="1:26" s="303" customFormat="1" ht="12.75" customHeight="1" thickBot="1">
      <c r="A88" s="299"/>
      <c r="B88" s="299"/>
      <c r="C88" s="141"/>
      <c r="D88" s="200">
        <v>0.4</v>
      </c>
      <c r="E88" s="200">
        <v>0.8</v>
      </c>
      <c r="F88" s="200">
        <v>0.9</v>
      </c>
      <c r="G88" s="201"/>
      <c r="H88" s="188" t="s">
        <v>742</v>
      </c>
      <c r="I88" s="12"/>
      <c r="J88" s="202"/>
      <c r="K88" s="202"/>
      <c r="L88" s="202"/>
      <c r="M88" s="202"/>
      <c r="N88" s="188" t="s">
        <v>726</v>
      </c>
      <c r="O88" s="141" t="s">
        <v>436</v>
      </c>
      <c r="P88" s="203">
        <v>200</v>
      </c>
      <c r="Q88" s="12"/>
      <c r="R88" s="141" t="s">
        <v>435</v>
      </c>
      <c r="S88" s="15" t="s">
        <v>726</v>
      </c>
      <c r="T88" s="16">
        <v>200</v>
      </c>
      <c r="U88" s="15">
        <v>200</v>
      </c>
      <c r="V88" s="16">
        <v>200</v>
      </c>
      <c r="W88" s="177">
        <v>200</v>
      </c>
      <c r="X88" s="15">
        <v>400</v>
      </c>
      <c r="Y88" s="4"/>
      <c r="Z88" s="4"/>
    </row>
    <row r="89" spans="1:26" s="303" customFormat="1" ht="12.75" customHeight="1" thickBot="1">
      <c r="A89" s="299"/>
      <c r="B89" s="299"/>
      <c r="C89" s="141"/>
      <c r="D89" s="200">
        <v>0.5</v>
      </c>
      <c r="E89" s="200">
        <v>0.7</v>
      </c>
      <c r="F89" s="200">
        <v>0.9</v>
      </c>
      <c r="G89" s="201"/>
      <c r="H89" s="188" t="s">
        <v>743</v>
      </c>
      <c r="I89" s="12"/>
      <c r="J89" s="202"/>
      <c r="K89" s="202"/>
      <c r="L89" s="202"/>
      <c r="M89" s="202"/>
      <c r="N89" s="188" t="s">
        <v>726</v>
      </c>
      <c r="O89" s="141" t="s">
        <v>436</v>
      </c>
      <c r="P89" s="203">
        <v>600</v>
      </c>
      <c r="Q89" s="12"/>
      <c r="R89" s="141" t="s">
        <v>435</v>
      </c>
      <c r="S89" s="15" t="s">
        <v>726</v>
      </c>
      <c r="T89" s="16">
        <v>600</v>
      </c>
      <c r="U89" s="15">
        <v>200</v>
      </c>
      <c r="V89" s="16">
        <v>200</v>
      </c>
      <c r="W89" s="177">
        <v>200</v>
      </c>
      <c r="X89" s="15">
        <v>200</v>
      </c>
      <c r="Y89" s="4"/>
      <c r="Z89" s="4"/>
    </row>
    <row r="90" spans="1:26" s="303" customFormat="1" ht="12.75" customHeight="1" thickBot="1">
      <c r="A90" s="299"/>
      <c r="B90" s="299"/>
      <c r="C90" s="141"/>
      <c r="D90" s="200">
        <v>0.6</v>
      </c>
      <c r="E90" s="200">
        <v>0.9</v>
      </c>
      <c r="F90" s="200">
        <v>0.9</v>
      </c>
      <c r="G90" s="201"/>
      <c r="H90" s="188" t="s">
        <v>744</v>
      </c>
      <c r="I90" s="12"/>
      <c r="J90" s="202"/>
      <c r="K90" s="202"/>
      <c r="L90" s="202"/>
      <c r="M90" s="202"/>
      <c r="N90" s="188" t="s">
        <v>726</v>
      </c>
      <c r="O90" s="141" t="s">
        <v>436</v>
      </c>
      <c r="P90" s="203">
        <v>900</v>
      </c>
      <c r="Q90" s="12"/>
      <c r="R90" s="141" t="s">
        <v>435</v>
      </c>
      <c r="S90" s="15" t="s">
        <v>726</v>
      </c>
      <c r="T90" s="16">
        <v>900</v>
      </c>
      <c r="U90" s="15">
        <v>500</v>
      </c>
      <c r="V90" s="16">
        <v>500</v>
      </c>
      <c r="W90" s="177">
        <v>500</v>
      </c>
      <c r="X90" s="15">
        <v>500</v>
      </c>
      <c r="Y90" s="4"/>
      <c r="Z90" s="4"/>
    </row>
    <row r="91" spans="1:26" ht="77.25" thickBot="1">
      <c r="A91" s="326">
        <v>4</v>
      </c>
      <c r="B91" s="327" t="s">
        <v>34</v>
      </c>
      <c r="C91" s="9" t="s">
        <v>35</v>
      </c>
      <c r="D91" s="179">
        <v>0.25</v>
      </c>
      <c r="E91" s="179">
        <v>0.4</v>
      </c>
      <c r="F91" s="179">
        <v>0.75</v>
      </c>
      <c r="G91" s="18" t="s">
        <v>36</v>
      </c>
      <c r="H91" s="11" t="s">
        <v>462</v>
      </c>
      <c r="I91" s="12"/>
      <c r="J91" s="190"/>
      <c r="K91" s="190"/>
      <c r="L91" s="190"/>
      <c r="M91" s="190"/>
      <c r="N91" s="11" t="s">
        <v>465</v>
      </c>
      <c r="O91" s="9" t="s">
        <v>436</v>
      </c>
      <c r="P91" s="14" t="s">
        <v>455</v>
      </c>
      <c r="Q91" s="12"/>
      <c r="R91" s="9" t="s">
        <v>435</v>
      </c>
      <c r="S91" s="15" t="str">
        <f t="shared" si="0"/>
        <v>HoD Hindi/Dean</v>
      </c>
      <c r="T91" s="16" t="str">
        <f>P91</f>
        <v>NA</v>
      </c>
      <c r="U91" s="15" t="s">
        <v>455</v>
      </c>
      <c r="V91" s="16">
        <v>100</v>
      </c>
      <c r="W91" s="17">
        <v>100</v>
      </c>
      <c r="X91" s="15">
        <v>100</v>
      </c>
      <c r="Y91" s="4"/>
      <c r="Z91" s="4"/>
    </row>
    <row r="92" spans="1:26" ht="15.75" customHeight="1" thickBot="1">
      <c r="A92" s="313"/>
      <c r="B92" s="313"/>
      <c r="C92" s="9"/>
      <c r="D92" s="179">
        <v>0.02</v>
      </c>
      <c r="E92" s="179">
        <v>0.25</v>
      </c>
      <c r="F92" s="179">
        <v>0.65</v>
      </c>
      <c r="G92" s="18"/>
      <c r="H92" s="11" t="s">
        <v>463</v>
      </c>
      <c r="I92" s="12"/>
      <c r="J92" s="190"/>
      <c r="K92" s="190"/>
      <c r="L92" s="190"/>
      <c r="M92" s="190"/>
      <c r="N92" s="11" t="s">
        <v>465</v>
      </c>
      <c r="O92" s="9" t="s">
        <v>436</v>
      </c>
      <c r="P92" s="14">
        <v>30</v>
      </c>
      <c r="Q92" s="12"/>
      <c r="R92" s="9" t="s">
        <v>435</v>
      </c>
      <c r="S92" s="15" t="str">
        <f t="shared" si="0"/>
        <v>HoD Hindi/Dean</v>
      </c>
      <c r="T92" s="16">
        <f t="shared" si="1"/>
        <v>30</v>
      </c>
      <c r="U92" s="15">
        <v>20</v>
      </c>
      <c r="V92" s="16">
        <v>10</v>
      </c>
      <c r="W92" s="17">
        <v>10</v>
      </c>
      <c r="X92" s="15">
        <v>10</v>
      </c>
      <c r="Y92" s="4"/>
      <c r="Z92" s="4"/>
    </row>
    <row r="93" spans="1:26" ht="15.75" customHeight="1" thickBot="1">
      <c r="A93" s="313"/>
      <c r="B93" s="313"/>
      <c r="C93" s="9"/>
      <c r="D93" s="186">
        <v>0.1</v>
      </c>
      <c r="E93" s="186">
        <v>0.2</v>
      </c>
      <c r="F93" s="186">
        <v>0.4</v>
      </c>
      <c r="G93" s="18"/>
      <c r="H93" s="11" t="s">
        <v>506</v>
      </c>
      <c r="I93" s="12"/>
      <c r="J93" s="190"/>
      <c r="K93" s="190"/>
      <c r="L93" s="190"/>
      <c r="M93" s="190"/>
      <c r="N93" s="11" t="s">
        <v>500</v>
      </c>
      <c r="O93" s="9" t="s">
        <v>436</v>
      </c>
      <c r="P93" s="14">
        <v>5000</v>
      </c>
      <c r="Q93" s="12"/>
      <c r="R93" s="9" t="s">
        <v>435</v>
      </c>
      <c r="S93" s="15" t="str">
        <f t="shared" si="0"/>
        <v xml:space="preserve">HoD English </v>
      </c>
      <c r="T93" s="16">
        <f t="shared" si="1"/>
        <v>5000</v>
      </c>
      <c r="U93" s="191">
        <v>3000</v>
      </c>
      <c r="V93" s="16">
        <v>2000</v>
      </c>
      <c r="W93" s="192">
        <v>1000</v>
      </c>
      <c r="X93" s="191">
        <v>1000</v>
      </c>
      <c r="Y93" s="4"/>
      <c r="Z93" s="4"/>
    </row>
    <row r="94" spans="1:26" ht="15.75" customHeight="1" thickBot="1">
      <c r="A94" s="320"/>
      <c r="B94" s="320"/>
      <c r="C94" s="9"/>
      <c r="D94" s="250">
        <v>0.75</v>
      </c>
      <c r="E94" s="250">
        <v>0.8</v>
      </c>
      <c r="F94" s="250">
        <v>0.9</v>
      </c>
      <c r="G94" s="18"/>
      <c r="H94" s="11" t="s">
        <v>581</v>
      </c>
      <c r="I94" s="12"/>
      <c r="J94" s="195"/>
      <c r="K94" s="195"/>
      <c r="L94" s="190"/>
      <c r="M94" s="190"/>
      <c r="N94" s="11" t="s">
        <v>580</v>
      </c>
      <c r="O94" s="9" t="s">
        <v>436</v>
      </c>
      <c r="P94" s="14">
        <v>100</v>
      </c>
      <c r="Q94" s="12"/>
      <c r="R94" s="9" t="s">
        <v>435</v>
      </c>
      <c r="S94" s="15" t="str">
        <f t="shared" si="0"/>
        <v xml:space="preserve">HoD Sinhala </v>
      </c>
      <c r="T94" s="16">
        <f t="shared" si="1"/>
        <v>100</v>
      </c>
      <c r="U94" s="15"/>
      <c r="V94" s="16"/>
      <c r="W94" s="17"/>
      <c r="X94" s="15"/>
      <c r="Y94" s="4"/>
      <c r="Z94" s="4"/>
    </row>
    <row r="95" spans="1:26" s="269" customFormat="1" ht="15.75" customHeight="1" thickBot="1">
      <c r="A95" s="267"/>
      <c r="B95" s="267"/>
      <c r="C95" s="274"/>
      <c r="D95" s="275">
        <v>0</v>
      </c>
      <c r="E95" s="275">
        <v>0.25</v>
      </c>
      <c r="F95" s="275">
        <v>0.75</v>
      </c>
      <c r="G95" s="212"/>
      <c r="H95" s="188" t="s">
        <v>650</v>
      </c>
      <c r="I95" s="12"/>
      <c r="J95" s="202"/>
      <c r="K95" s="189"/>
      <c r="L95" s="189"/>
      <c r="M95" s="189"/>
      <c r="N95" s="188" t="s">
        <v>644</v>
      </c>
      <c r="O95" s="141" t="s">
        <v>436</v>
      </c>
      <c r="P95" s="203"/>
      <c r="Q95" s="12"/>
      <c r="R95" s="141"/>
      <c r="S95" s="15" t="str">
        <f t="shared" si="0"/>
        <v>HoD Fine Arts</v>
      </c>
      <c r="T95" s="16"/>
      <c r="U95" s="15"/>
      <c r="V95" s="16"/>
      <c r="W95" s="177"/>
      <c r="X95" s="15"/>
      <c r="Y95" s="4"/>
      <c r="Z95" s="4"/>
    </row>
    <row r="96" spans="1:26" s="290" customFormat="1" ht="15.75" customHeight="1" thickBot="1">
      <c r="A96" s="289"/>
      <c r="B96" s="289"/>
      <c r="C96" s="274"/>
      <c r="D96" s="275"/>
      <c r="E96" s="275"/>
      <c r="F96" s="275">
        <v>1</v>
      </c>
      <c r="G96" s="212"/>
      <c r="H96" s="188" t="s">
        <v>714</v>
      </c>
      <c r="I96" s="12"/>
      <c r="J96" s="202"/>
      <c r="K96" s="202"/>
      <c r="L96" s="202"/>
      <c r="M96" s="202"/>
      <c r="N96" s="188" t="s">
        <v>691</v>
      </c>
      <c r="O96" s="141" t="s">
        <v>436</v>
      </c>
      <c r="P96" s="203"/>
      <c r="Q96" s="12"/>
      <c r="R96" s="141" t="s">
        <v>609</v>
      </c>
      <c r="S96" s="15" t="str">
        <f t="shared" si="0"/>
        <v>Dean/Project Cordinator AHEAD</v>
      </c>
      <c r="T96" s="16"/>
      <c r="U96" s="15"/>
      <c r="V96" s="16" t="s">
        <v>455</v>
      </c>
      <c r="W96" s="177" t="s">
        <v>455</v>
      </c>
      <c r="X96" s="15" t="s">
        <v>455</v>
      </c>
      <c r="Y96" s="4"/>
      <c r="Z96" s="4"/>
    </row>
    <row r="97" spans="1:26" s="290" customFormat="1" ht="15.75" customHeight="1" thickBot="1">
      <c r="A97" s="289"/>
      <c r="B97" s="289"/>
      <c r="C97" s="274"/>
      <c r="D97" s="275"/>
      <c r="E97" s="275"/>
      <c r="F97" s="275">
        <v>1</v>
      </c>
      <c r="G97" s="212"/>
      <c r="H97" s="188" t="s">
        <v>715</v>
      </c>
      <c r="I97" s="12"/>
      <c r="J97" s="202"/>
      <c r="K97" s="202"/>
      <c r="L97" s="202"/>
      <c r="M97" s="202"/>
      <c r="N97" s="188" t="s">
        <v>691</v>
      </c>
      <c r="O97" s="141" t="s">
        <v>436</v>
      </c>
      <c r="P97" s="203"/>
      <c r="Q97" s="12"/>
      <c r="R97" s="141" t="s">
        <v>609</v>
      </c>
      <c r="S97" s="15" t="s">
        <v>691</v>
      </c>
      <c r="T97" s="16"/>
      <c r="U97" s="15"/>
      <c r="V97" s="16" t="s">
        <v>455</v>
      </c>
      <c r="W97" s="177" t="s">
        <v>455</v>
      </c>
      <c r="X97" s="15" t="s">
        <v>455</v>
      </c>
      <c r="Y97" s="4"/>
      <c r="Z97" s="4"/>
    </row>
    <row r="98" spans="1:26" s="290" customFormat="1" ht="15.75" customHeight="1" thickBot="1">
      <c r="A98" s="289"/>
      <c r="B98" s="289"/>
      <c r="C98" s="274"/>
      <c r="D98" s="275"/>
      <c r="E98" s="275"/>
      <c r="F98" s="275">
        <v>1</v>
      </c>
      <c r="G98" s="212"/>
      <c r="H98" s="278" t="s">
        <v>716</v>
      </c>
      <c r="I98" s="12"/>
      <c r="J98" s="202"/>
      <c r="K98" s="202"/>
      <c r="L98" s="202"/>
      <c r="M98" s="202"/>
      <c r="N98" s="188" t="s">
        <v>691</v>
      </c>
      <c r="O98" s="141" t="s">
        <v>436</v>
      </c>
      <c r="P98" s="203"/>
      <c r="Q98" s="12"/>
      <c r="R98" s="141" t="s">
        <v>609</v>
      </c>
      <c r="S98" s="15" t="s">
        <v>691</v>
      </c>
      <c r="T98" s="16"/>
      <c r="U98" s="15"/>
      <c r="V98" s="16" t="s">
        <v>455</v>
      </c>
      <c r="W98" s="177" t="s">
        <v>455</v>
      </c>
      <c r="X98" s="15" t="s">
        <v>455</v>
      </c>
      <c r="Y98" s="4"/>
      <c r="Z98" s="4"/>
    </row>
    <row r="99" spans="1:26" s="303" customFormat="1" ht="15.75" customHeight="1" thickBot="1">
      <c r="A99" s="299"/>
      <c r="B99" s="299"/>
      <c r="C99" s="274"/>
      <c r="D99" s="275">
        <v>0.2</v>
      </c>
      <c r="E99" s="275">
        <v>0.7</v>
      </c>
      <c r="F99" s="275">
        <v>0.9</v>
      </c>
      <c r="G99" s="212"/>
      <c r="H99" s="278" t="s">
        <v>745</v>
      </c>
      <c r="I99" s="12"/>
      <c r="J99" s="202"/>
      <c r="K99" s="202"/>
      <c r="L99" s="202"/>
      <c r="M99" s="202"/>
      <c r="N99" s="188" t="s">
        <v>726</v>
      </c>
      <c r="O99" s="141" t="s">
        <v>436</v>
      </c>
      <c r="P99" s="203">
        <v>500</v>
      </c>
      <c r="Q99" s="12"/>
      <c r="R99" s="141" t="s">
        <v>435</v>
      </c>
      <c r="S99" s="15" t="s">
        <v>726</v>
      </c>
      <c r="T99" s="16">
        <v>500</v>
      </c>
      <c r="U99" s="15">
        <v>200</v>
      </c>
      <c r="V99" s="16">
        <v>200</v>
      </c>
      <c r="W99" s="177">
        <v>200</v>
      </c>
      <c r="X99" s="15">
        <v>200</v>
      </c>
      <c r="Y99" s="4"/>
      <c r="Z99" s="4"/>
    </row>
    <row r="100" spans="1:26" s="303" customFormat="1" ht="15.75" customHeight="1" thickBot="1">
      <c r="A100" s="299"/>
      <c r="B100" s="299"/>
      <c r="C100" s="274"/>
      <c r="D100" s="275">
        <v>0.7</v>
      </c>
      <c r="E100" s="275">
        <v>0.8</v>
      </c>
      <c r="F100" s="275">
        <v>0.9</v>
      </c>
      <c r="G100" s="212"/>
      <c r="H100" s="278" t="s">
        <v>746</v>
      </c>
      <c r="I100" s="12"/>
      <c r="J100" s="202"/>
      <c r="K100" s="202"/>
      <c r="L100" s="202"/>
      <c r="M100" s="202"/>
      <c r="N100" s="188" t="s">
        <v>726</v>
      </c>
      <c r="O100" s="141" t="s">
        <v>436</v>
      </c>
      <c r="P100" s="203">
        <v>6000</v>
      </c>
      <c r="Q100" s="12"/>
      <c r="R100" s="141" t="s">
        <v>435</v>
      </c>
      <c r="S100" s="15" t="s">
        <v>726</v>
      </c>
      <c r="T100" s="16">
        <v>6000</v>
      </c>
      <c r="U100" s="191">
        <v>6000</v>
      </c>
      <c r="V100" s="16">
        <v>6000</v>
      </c>
      <c r="W100" s="213">
        <v>7000</v>
      </c>
      <c r="X100" s="191">
        <v>7000</v>
      </c>
      <c r="Y100" s="4"/>
      <c r="Z100" s="4"/>
    </row>
    <row r="101" spans="1:26" ht="105" customHeight="1" thickBot="1">
      <c r="A101" s="326">
        <v>5</v>
      </c>
      <c r="B101" s="327" t="s">
        <v>37</v>
      </c>
      <c r="C101" s="139" t="s">
        <v>397</v>
      </c>
      <c r="D101" s="179">
        <v>0.01</v>
      </c>
      <c r="E101" s="179">
        <v>0.1</v>
      </c>
      <c r="F101" s="179">
        <v>0.45</v>
      </c>
      <c r="G101" s="139" t="s">
        <v>38</v>
      </c>
      <c r="H101" s="11" t="s">
        <v>464</v>
      </c>
      <c r="I101" s="12"/>
      <c r="J101" s="190"/>
      <c r="K101" s="190"/>
      <c r="L101" s="190"/>
      <c r="M101" s="190"/>
      <c r="N101" s="11" t="s">
        <v>466</v>
      </c>
      <c r="O101" s="9" t="s">
        <v>245</v>
      </c>
      <c r="P101" s="14">
        <v>100</v>
      </c>
      <c r="Q101" s="12"/>
      <c r="R101" s="9" t="s">
        <v>435</v>
      </c>
      <c r="S101" s="15" t="str">
        <f t="shared" si="0"/>
        <v>HoD Hindi/Dean/Director SDC</v>
      </c>
      <c r="T101" s="16">
        <f t="shared" si="1"/>
        <v>100</v>
      </c>
      <c r="U101" s="15">
        <v>100</v>
      </c>
      <c r="V101" s="16">
        <v>100</v>
      </c>
      <c r="W101" s="17">
        <v>100</v>
      </c>
      <c r="X101" s="15">
        <v>100</v>
      </c>
      <c r="Y101" s="4"/>
      <c r="Z101" s="4"/>
    </row>
    <row r="102" spans="1:26" ht="15.75" customHeight="1" thickBot="1">
      <c r="A102" s="313"/>
      <c r="B102" s="313"/>
      <c r="C102" s="139"/>
      <c r="D102" s="186">
        <v>0.15</v>
      </c>
      <c r="E102" s="186">
        <v>0.17</v>
      </c>
      <c r="F102" s="186">
        <v>0.25</v>
      </c>
      <c r="G102" s="139"/>
      <c r="H102" s="11" t="s">
        <v>507</v>
      </c>
      <c r="I102" s="12"/>
      <c r="J102" s="190"/>
      <c r="K102" s="190"/>
      <c r="L102" s="190"/>
      <c r="M102" s="190"/>
      <c r="N102" s="11" t="s">
        <v>500</v>
      </c>
      <c r="O102" s="9" t="s">
        <v>436</v>
      </c>
      <c r="P102" s="14">
        <v>100</v>
      </c>
      <c r="Q102" s="12"/>
      <c r="R102" s="9" t="s">
        <v>435</v>
      </c>
      <c r="S102" s="15" t="str">
        <f t="shared" si="0"/>
        <v xml:space="preserve">HoD English </v>
      </c>
      <c r="T102" s="16">
        <f t="shared" si="1"/>
        <v>100</v>
      </c>
      <c r="U102" s="15">
        <v>100</v>
      </c>
      <c r="V102" s="16">
        <v>100</v>
      </c>
      <c r="W102" s="17">
        <v>100</v>
      </c>
      <c r="X102" s="15">
        <v>100</v>
      </c>
      <c r="Y102" s="4"/>
      <c r="Z102" s="4"/>
    </row>
    <row r="103" spans="1:26" ht="15.75" customHeight="1" thickBot="1">
      <c r="A103" s="313"/>
      <c r="B103" s="313"/>
      <c r="C103" s="139"/>
      <c r="D103" s="209">
        <v>0.7</v>
      </c>
      <c r="E103" s="209">
        <v>0.8</v>
      </c>
      <c r="F103" s="209">
        <v>0.9</v>
      </c>
      <c r="G103" s="139"/>
      <c r="H103" s="11" t="s">
        <v>551</v>
      </c>
      <c r="I103" s="12"/>
      <c r="J103" s="190"/>
      <c r="K103" s="190"/>
      <c r="L103" s="190"/>
      <c r="M103" s="190"/>
      <c r="N103" s="11" t="s">
        <v>562</v>
      </c>
      <c r="O103" s="9" t="s">
        <v>436</v>
      </c>
      <c r="P103" s="14" t="s">
        <v>455</v>
      </c>
      <c r="Q103" s="12"/>
      <c r="R103" s="9"/>
      <c r="S103" s="15" t="str">
        <f t="shared" si="0"/>
        <v>HoD Pali/Dean</v>
      </c>
      <c r="T103" s="16" t="str">
        <f t="shared" si="1"/>
        <v>NA</v>
      </c>
      <c r="U103" s="15"/>
      <c r="V103" s="16"/>
      <c r="W103" s="17"/>
      <c r="X103" s="15"/>
      <c r="Y103" s="4"/>
      <c r="Z103" s="4"/>
    </row>
    <row r="104" spans="1:26" ht="26.25" thickBot="1">
      <c r="A104" s="320"/>
      <c r="B104" s="320"/>
      <c r="C104" s="139"/>
      <c r="D104" s="256">
        <v>0.55000000000000004</v>
      </c>
      <c r="E104" s="256">
        <v>0.6</v>
      </c>
      <c r="F104" s="256">
        <v>0.8</v>
      </c>
      <c r="G104" s="139"/>
      <c r="H104" s="11" t="s">
        <v>592</v>
      </c>
      <c r="I104" s="12"/>
      <c r="J104" s="190"/>
      <c r="K104" s="190"/>
      <c r="L104" s="190"/>
      <c r="M104" s="190"/>
      <c r="N104" s="11" t="s">
        <v>585</v>
      </c>
      <c r="O104" s="9" t="s">
        <v>436</v>
      </c>
      <c r="P104" s="14">
        <v>100</v>
      </c>
      <c r="Q104" s="12"/>
      <c r="R104" s="9" t="s">
        <v>435</v>
      </c>
      <c r="S104" s="15" t="str">
        <f t="shared" si="0"/>
        <v>HoD DELT</v>
      </c>
      <c r="T104" s="16">
        <f t="shared" si="1"/>
        <v>100</v>
      </c>
      <c r="U104" s="15">
        <v>150</v>
      </c>
      <c r="V104" s="16">
        <v>150</v>
      </c>
      <c r="W104" s="17">
        <v>200</v>
      </c>
      <c r="X104" s="15">
        <v>200</v>
      </c>
      <c r="Y104" s="4"/>
      <c r="Z104" s="4"/>
    </row>
    <row r="105" spans="1:26" s="269" customFormat="1" ht="26.25" thickBot="1">
      <c r="A105" s="267"/>
      <c r="B105" s="267"/>
      <c r="C105" s="276"/>
      <c r="D105" s="275"/>
      <c r="E105" s="275"/>
      <c r="F105" s="275"/>
      <c r="G105" s="277"/>
      <c r="H105" s="188" t="s">
        <v>651</v>
      </c>
      <c r="I105" s="12"/>
      <c r="J105" s="189"/>
      <c r="K105" s="189"/>
      <c r="L105" s="189"/>
      <c r="M105" s="202"/>
      <c r="N105" s="188" t="s">
        <v>644</v>
      </c>
      <c r="O105" s="141" t="s">
        <v>245</v>
      </c>
      <c r="P105" s="203"/>
      <c r="Q105" s="12"/>
      <c r="R105" s="141"/>
      <c r="S105" s="15" t="str">
        <f t="shared" si="0"/>
        <v>HoD Fine Arts</v>
      </c>
      <c r="T105" s="16"/>
      <c r="U105" s="15"/>
      <c r="V105" s="16"/>
      <c r="W105" s="177"/>
      <c r="X105" s="15"/>
      <c r="Y105" s="4"/>
      <c r="Z105" s="4"/>
    </row>
    <row r="106" spans="1:26" ht="141.75" customHeight="1" thickBot="1">
      <c r="A106" s="326">
        <v>6</v>
      </c>
      <c r="B106" s="327" t="s">
        <v>39</v>
      </c>
      <c r="C106" s="9" t="s">
        <v>40</v>
      </c>
      <c r="D106" s="179">
        <v>0.7</v>
      </c>
      <c r="E106" s="179">
        <v>0.75</v>
      </c>
      <c r="F106" s="179">
        <v>0.85</v>
      </c>
      <c r="G106" s="26" t="s">
        <v>41</v>
      </c>
      <c r="H106" s="11" t="s">
        <v>467</v>
      </c>
      <c r="I106" s="12"/>
      <c r="J106" s="11"/>
      <c r="K106" s="11"/>
      <c r="L106" s="190"/>
      <c r="M106" s="190"/>
      <c r="N106" s="11" t="s">
        <v>468</v>
      </c>
      <c r="O106" s="9" t="s">
        <v>436</v>
      </c>
      <c r="P106" s="14">
        <v>1200</v>
      </c>
      <c r="Q106" s="12"/>
      <c r="R106" s="9" t="s">
        <v>435</v>
      </c>
      <c r="S106" s="15" t="str">
        <f t="shared" si="0"/>
        <v>HoD Hindi/Director Arts Council</v>
      </c>
      <c r="T106" s="16">
        <f t="shared" si="1"/>
        <v>1200</v>
      </c>
      <c r="U106" s="191">
        <v>1000</v>
      </c>
      <c r="V106" s="16">
        <v>1000</v>
      </c>
      <c r="W106" s="192">
        <v>1000</v>
      </c>
      <c r="X106" s="191">
        <v>1000</v>
      </c>
      <c r="Y106" s="4"/>
      <c r="Z106" s="4"/>
    </row>
    <row r="107" spans="1:26" ht="12.75" customHeight="1" thickBot="1">
      <c r="A107" s="313"/>
      <c r="B107" s="313"/>
      <c r="C107" s="9"/>
      <c r="D107" s="186">
        <v>0.6</v>
      </c>
      <c r="E107" s="186">
        <v>0.62</v>
      </c>
      <c r="F107" s="186">
        <v>0.65</v>
      </c>
      <c r="G107" s="26"/>
      <c r="H107" s="11" t="s">
        <v>508</v>
      </c>
      <c r="I107" s="12"/>
      <c r="J107" s="11"/>
      <c r="K107" s="190"/>
      <c r="L107" s="190"/>
      <c r="M107" s="190"/>
      <c r="N107" s="11" t="s">
        <v>500</v>
      </c>
      <c r="O107" s="9" t="s">
        <v>436</v>
      </c>
      <c r="P107" s="14">
        <v>300</v>
      </c>
      <c r="Q107" s="12"/>
      <c r="R107" s="9" t="s">
        <v>435</v>
      </c>
      <c r="S107" s="15" t="str">
        <f t="shared" si="0"/>
        <v xml:space="preserve">HoD English </v>
      </c>
      <c r="T107" s="16">
        <f t="shared" si="1"/>
        <v>300</v>
      </c>
      <c r="U107" s="15">
        <v>300</v>
      </c>
      <c r="V107" s="16">
        <v>300</v>
      </c>
      <c r="W107" s="17">
        <v>300</v>
      </c>
      <c r="X107" s="15">
        <v>300</v>
      </c>
      <c r="Y107" s="4"/>
      <c r="Z107" s="4"/>
    </row>
    <row r="108" spans="1:26" ht="12.75" customHeight="1" thickBot="1">
      <c r="A108" s="313"/>
      <c r="B108" s="313"/>
      <c r="C108" s="9"/>
      <c r="D108" s="237">
        <v>0.5</v>
      </c>
      <c r="E108" s="237">
        <v>0.55000000000000004</v>
      </c>
      <c r="F108" s="237">
        <v>0.65</v>
      </c>
      <c r="G108" s="26"/>
      <c r="H108" s="11" t="s">
        <v>509</v>
      </c>
      <c r="I108" s="12"/>
      <c r="J108" s="11"/>
      <c r="K108" s="11"/>
      <c r="L108" s="190"/>
      <c r="M108" s="190"/>
      <c r="N108" s="11" t="s">
        <v>500</v>
      </c>
      <c r="O108" s="9" t="s">
        <v>436</v>
      </c>
      <c r="P108" s="14">
        <v>300</v>
      </c>
      <c r="Q108" s="12"/>
      <c r="R108" s="9" t="s">
        <v>435</v>
      </c>
      <c r="S108" s="15" t="str">
        <f t="shared" si="0"/>
        <v xml:space="preserve">HoD English </v>
      </c>
      <c r="T108" s="16">
        <f t="shared" si="1"/>
        <v>300</v>
      </c>
      <c r="U108" s="15"/>
      <c r="V108" s="16"/>
      <c r="W108" s="17"/>
      <c r="X108" s="15"/>
      <c r="Y108" s="4"/>
      <c r="Z108" s="4"/>
    </row>
    <row r="109" spans="1:26" s="211" customFormat="1" ht="12.75" customHeight="1" thickBot="1">
      <c r="A109" s="314"/>
      <c r="B109" s="314"/>
      <c r="C109" s="141"/>
      <c r="D109" s="207"/>
      <c r="E109" s="207"/>
      <c r="F109" s="207"/>
      <c r="G109" s="26"/>
      <c r="H109" s="188" t="s">
        <v>552</v>
      </c>
      <c r="I109" s="12"/>
      <c r="J109" s="202"/>
      <c r="K109" s="202"/>
      <c r="L109" s="202"/>
      <c r="M109" s="202"/>
      <c r="N109" s="188" t="s">
        <v>562</v>
      </c>
      <c r="O109" s="141" t="s">
        <v>436</v>
      </c>
      <c r="P109" s="203">
        <v>150</v>
      </c>
      <c r="Q109" s="12"/>
      <c r="R109" s="141" t="s">
        <v>435</v>
      </c>
      <c r="S109" s="15" t="str">
        <f t="shared" si="0"/>
        <v>HoD Pali/Dean</v>
      </c>
      <c r="T109" s="16">
        <f t="shared" si="1"/>
        <v>150</v>
      </c>
      <c r="U109" s="15">
        <v>150</v>
      </c>
      <c r="V109" s="16">
        <v>150</v>
      </c>
      <c r="W109" s="177">
        <v>150</v>
      </c>
      <c r="X109" s="15">
        <v>150</v>
      </c>
      <c r="Y109" s="4"/>
      <c r="Z109" s="4"/>
    </row>
    <row r="110" spans="1:26" s="211" customFormat="1" ht="12.75" customHeight="1" thickBot="1">
      <c r="A110" s="314"/>
      <c r="B110" s="314"/>
      <c r="C110" s="141"/>
      <c r="D110" s="207"/>
      <c r="E110" s="207"/>
      <c r="F110" s="207"/>
      <c r="G110" s="26"/>
      <c r="H110" s="188" t="s">
        <v>553</v>
      </c>
      <c r="I110" s="12"/>
      <c r="J110" s="202"/>
      <c r="K110" s="202"/>
      <c r="L110" s="202"/>
      <c r="M110" s="202"/>
      <c r="N110" s="188" t="s">
        <v>562</v>
      </c>
      <c r="O110" s="141" t="s">
        <v>436</v>
      </c>
      <c r="P110" s="203" t="s">
        <v>455</v>
      </c>
      <c r="Q110" s="12"/>
      <c r="R110" s="141"/>
      <c r="S110" s="15" t="str">
        <f t="shared" si="0"/>
        <v>HoD Pali/Dean</v>
      </c>
      <c r="T110" s="16"/>
      <c r="U110" s="15"/>
      <c r="V110" s="16"/>
      <c r="W110" s="177"/>
      <c r="X110" s="15"/>
      <c r="Y110" s="4"/>
      <c r="Z110" s="4"/>
    </row>
    <row r="111" spans="1:26" s="211" customFormat="1" ht="12.75" customHeight="1" thickBot="1">
      <c r="A111" s="314"/>
      <c r="B111" s="314"/>
      <c r="C111" s="141"/>
      <c r="D111" s="207"/>
      <c r="E111" s="207"/>
      <c r="F111" s="207"/>
      <c r="G111" s="26"/>
      <c r="H111" s="188" t="s">
        <v>554</v>
      </c>
      <c r="I111" s="12"/>
      <c r="J111" s="202"/>
      <c r="K111" s="202"/>
      <c r="L111" s="202"/>
      <c r="M111" s="202"/>
      <c r="N111" s="188" t="s">
        <v>562</v>
      </c>
      <c r="O111" s="141" t="s">
        <v>436</v>
      </c>
      <c r="P111" s="203">
        <v>1200</v>
      </c>
      <c r="Q111" s="12"/>
      <c r="R111" s="141" t="s">
        <v>447</v>
      </c>
      <c r="S111" s="15" t="str">
        <f t="shared" si="0"/>
        <v>HoD Pali/Dean</v>
      </c>
      <c r="T111" s="16">
        <v>1200</v>
      </c>
      <c r="U111" s="15"/>
      <c r="V111" s="16">
        <v>1200</v>
      </c>
      <c r="W111" s="177"/>
      <c r="X111" s="191">
        <v>1200</v>
      </c>
      <c r="Y111" s="4"/>
      <c r="Z111" s="4"/>
    </row>
    <row r="112" spans="1:26" s="269" customFormat="1" ht="12.75" customHeight="1" thickBot="1">
      <c r="A112" s="314"/>
      <c r="B112" s="314"/>
      <c r="C112" s="141"/>
      <c r="D112" s="207"/>
      <c r="E112" s="207"/>
      <c r="F112" s="207"/>
      <c r="G112" s="26"/>
      <c r="H112" s="278" t="s">
        <v>652</v>
      </c>
      <c r="I112" s="12"/>
      <c r="J112" s="189"/>
      <c r="K112" s="189"/>
      <c r="L112" s="202"/>
      <c r="M112" s="202"/>
      <c r="N112" s="188" t="s">
        <v>644</v>
      </c>
      <c r="O112" s="141" t="s">
        <v>436</v>
      </c>
      <c r="P112" s="203">
        <v>1000</v>
      </c>
      <c r="Q112" s="12"/>
      <c r="R112" s="141" t="s">
        <v>476</v>
      </c>
      <c r="S112" s="15" t="str">
        <f t="shared" si="0"/>
        <v>HoD Fine Arts</v>
      </c>
      <c r="T112" s="16">
        <v>1000</v>
      </c>
      <c r="U112" s="191">
        <v>1000</v>
      </c>
      <c r="V112" s="16">
        <v>1000</v>
      </c>
      <c r="W112" s="213">
        <v>1000</v>
      </c>
      <c r="X112" s="191">
        <v>1000</v>
      </c>
      <c r="Y112" s="4"/>
      <c r="Z112" s="4"/>
    </row>
    <row r="113" spans="1:26" s="269" customFormat="1" ht="12.75" customHeight="1" thickBot="1">
      <c r="A113" s="314"/>
      <c r="B113" s="314"/>
      <c r="C113" s="141"/>
      <c r="D113" s="207"/>
      <c r="E113" s="207"/>
      <c r="F113" s="207"/>
      <c r="G113" s="26"/>
      <c r="H113" s="278" t="s">
        <v>654</v>
      </c>
      <c r="I113" s="12"/>
      <c r="J113" s="189"/>
      <c r="K113" s="189"/>
      <c r="L113" s="189"/>
      <c r="M113" s="202"/>
      <c r="N113" s="188" t="s">
        <v>644</v>
      </c>
      <c r="O113" s="141" t="s">
        <v>436</v>
      </c>
      <c r="P113" s="203">
        <v>1500</v>
      </c>
      <c r="Q113" s="12"/>
      <c r="R113" s="141" t="s">
        <v>476</v>
      </c>
      <c r="S113" s="15" t="str">
        <f t="shared" si="0"/>
        <v>HoD Fine Arts</v>
      </c>
      <c r="T113" s="16">
        <v>1500</v>
      </c>
      <c r="U113" s="191">
        <v>1500</v>
      </c>
      <c r="V113" s="16">
        <v>1500</v>
      </c>
      <c r="W113" s="213">
        <v>1500</v>
      </c>
      <c r="X113" s="191">
        <v>1500</v>
      </c>
      <c r="Y113" s="4"/>
      <c r="Z113" s="4"/>
    </row>
    <row r="114" spans="1:26" ht="12.75" customHeight="1" thickBot="1">
      <c r="A114" s="313"/>
      <c r="B114" s="313"/>
      <c r="C114" s="9"/>
      <c r="D114" s="186">
        <v>0.7</v>
      </c>
      <c r="E114" s="186">
        <v>0.71</v>
      </c>
      <c r="F114" s="186">
        <v>0.75</v>
      </c>
      <c r="G114" s="26" t="s">
        <v>525</v>
      </c>
      <c r="H114" s="11" t="s">
        <v>526</v>
      </c>
      <c r="I114" s="12"/>
      <c r="J114" s="190"/>
      <c r="K114" s="190"/>
      <c r="L114" s="190"/>
      <c r="M114" s="190"/>
      <c r="N114" s="11" t="s">
        <v>500</v>
      </c>
      <c r="O114" s="9" t="s">
        <v>436</v>
      </c>
      <c r="P114" s="14"/>
      <c r="Q114" s="12"/>
      <c r="R114" s="9"/>
      <c r="S114" s="15" t="str">
        <f t="shared" si="0"/>
        <v xml:space="preserve">HoD English </v>
      </c>
      <c r="T114" s="16">
        <f t="shared" si="1"/>
        <v>0</v>
      </c>
      <c r="U114" s="15"/>
      <c r="V114" s="16"/>
      <c r="W114" s="17"/>
      <c r="X114" s="15"/>
      <c r="Y114" s="4"/>
      <c r="Z114" s="4"/>
    </row>
    <row r="115" spans="1:26" s="269" customFormat="1" ht="12.75" customHeight="1" thickBot="1">
      <c r="A115" s="267"/>
      <c r="B115" s="267"/>
      <c r="C115" s="141"/>
      <c r="D115" s="279"/>
      <c r="E115" s="279"/>
      <c r="F115" s="279"/>
      <c r="G115" s="212"/>
      <c r="H115" s="188" t="s">
        <v>653</v>
      </c>
      <c r="I115" s="12"/>
      <c r="J115" s="202"/>
      <c r="K115" s="202"/>
      <c r="L115" s="202"/>
      <c r="M115" s="202"/>
      <c r="N115" s="188" t="s">
        <v>644</v>
      </c>
      <c r="O115" s="141" t="s">
        <v>436</v>
      </c>
      <c r="P115" s="203"/>
      <c r="Q115" s="12"/>
      <c r="R115" s="141" t="s">
        <v>511</v>
      </c>
      <c r="S115" s="15" t="str">
        <f t="shared" si="0"/>
        <v>HoD Fine Arts</v>
      </c>
      <c r="T115" s="16"/>
      <c r="U115" s="15"/>
      <c r="V115" s="16"/>
      <c r="W115" s="177"/>
      <c r="X115" s="15"/>
      <c r="Y115" s="4"/>
      <c r="Z115" s="4"/>
    </row>
    <row r="116" spans="1:26" ht="77.25" thickBot="1">
      <c r="A116" s="326">
        <v>7</v>
      </c>
      <c r="B116" s="327" t="s">
        <v>42</v>
      </c>
      <c r="C116" s="9" t="s">
        <v>43</v>
      </c>
      <c r="D116" s="62">
        <v>0.45</v>
      </c>
      <c r="E116" s="62">
        <v>0.55000000000000004</v>
      </c>
      <c r="F116" s="62">
        <v>0.85</v>
      </c>
      <c r="G116" s="18" t="s">
        <v>44</v>
      </c>
      <c r="H116" s="11" t="s">
        <v>469</v>
      </c>
      <c r="I116" s="12"/>
      <c r="J116" s="190"/>
      <c r="K116" s="190"/>
      <c r="L116" s="190"/>
      <c r="M116" s="190"/>
      <c r="N116" s="11" t="s">
        <v>470</v>
      </c>
      <c r="O116" s="9" t="s">
        <v>436</v>
      </c>
      <c r="P116" s="14">
        <v>3000</v>
      </c>
      <c r="Q116" s="12"/>
      <c r="R116" s="9" t="s">
        <v>435</v>
      </c>
      <c r="S116" s="15" t="str">
        <f t="shared" si="0"/>
        <v>HoD Hindi/Director Centre for Relations</v>
      </c>
      <c r="T116" s="16">
        <f t="shared" si="1"/>
        <v>3000</v>
      </c>
      <c r="U116" s="191">
        <v>2000</v>
      </c>
      <c r="V116" s="16">
        <v>3000</v>
      </c>
      <c r="W116" s="192">
        <v>2000</v>
      </c>
      <c r="X116" s="191">
        <v>3000</v>
      </c>
      <c r="Y116" s="4"/>
      <c r="Z116" s="4"/>
    </row>
    <row r="117" spans="1:26" ht="15.75" customHeight="1" thickBot="1">
      <c r="A117" s="313"/>
      <c r="B117" s="313"/>
      <c r="C117" s="9"/>
      <c r="D117" s="19"/>
      <c r="E117" s="19"/>
      <c r="F117" s="19"/>
      <c r="G117" s="18"/>
      <c r="H117" s="11" t="s">
        <v>471</v>
      </c>
      <c r="I117" s="12"/>
      <c r="J117" s="190"/>
      <c r="K117" s="190"/>
      <c r="L117" s="190"/>
      <c r="M117" s="190"/>
      <c r="N117" s="11" t="s">
        <v>470</v>
      </c>
      <c r="O117" s="9" t="s">
        <v>436</v>
      </c>
      <c r="P117" s="14">
        <v>400</v>
      </c>
      <c r="Q117" s="12"/>
      <c r="R117" s="9" t="s">
        <v>435</v>
      </c>
      <c r="S117" s="15" t="str">
        <f t="shared" si="0"/>
        <v>HoD Hindi/Director Centre for Relations</v>
      </c>
      <c r="T117" s="16">
        <f t="shared" si="1"/>
        <v>400</v>
      </c>
      <c r="U117" s="15">
        <v>400</v>
      </c>
      <c r="V117" s="16">
        <v>400</v>
      </c>
      <c r="W117" s="17">
        <v>400</v>
      </c>
      <c r="X117" s="15">
        <v>400</v>
      </c>
      <c r="Y117" s="4"/>
      <c r="Z117" s="4"/>
    </row>
    <row r="118" spans="1:26" ht="15.75" customHeight="1" thickBot="1">
      <c r="A118" s="313"/>
      <c r="B118" s="313"/>
      <c r="C118" s="9"/>
      <c r="D118" s="19"/>
      <c r="E118" s="19"/>
      <c r="F118" s="19"/>
      <c r="G118" s="18"/>
      <c r="H118" s="11" t="s">
        <v>472</v>
      </c>
      <c r="I118" s="12"/>
      <c r="J118" s="11"/>
      <c r="K118" s="11"/>
      <c r="L118" s="190"/>
      <c r="M118" s="190"/>
      <c r="N118" s="11" t="s">
        <v>470</v>
      </c>
      <c r="O118" s="9" t="s">
        <v>245</v>
      </c>
      <c r="P118" s="14">
        <v>3000</v>
      </c>
      <c r="Q118" s="12"/>
      <c r="R118" s="9" t="s">
        <v>435</v>
      </c>
      <c r="S118" s="15" t="str">
        <f t="shared" si="0"/>
        <v>HoD Hindi/Director Centre for Relations</v>
      </c>
      <c r="T118" s="16">
        <f t="shared" si="1"/>
        <v>3000</v>
      </c>
      <c r="U118" s="191">
        <v>3000</v>
      </c>
      <c r="V118" s="16">
        <v>3000</v>
      </c>
      <c r="W118" s="192">
        <v>3000</v>
      </c>
      <c r="X118" s="191">
        <v>3000</v>
      </c>
      <c r="Y118" s="4"/>
      <c r="Z118" s="4"/>
    </row>
    <row r="119" spans="1:26" ht="15.75" customHeight="1" thickBot="1">
      <c r="A119" s="320"/>
      <c r="B119" s="320"/>
      <c r="C119" s="9"/>
      <c r="D119" s="10">
        <v>0</v>
      </c>
      <c r="E119" s="10">
        <v>0.15</v>
      </c>
      <c r="F119" s="10">
        <v>0.4</v>
      </c>
      <c r="G119" s="18"/>
      <c r="H119" s="11" t="s">
        <v>510</v>
      </c>
      <c r="I119" s="12"/>
      <c r="J119" s="11"/>
      <c r="K119" s="11"/>
      <c r="L119" s="190"/>
      <c r="M119" s="190"/>
      <c r="N119" s="11" t="s">
        <v>500</v>
      </c>
      <c r="O119" s="9" t="s">
        <v>436</v>
      </c>
      <c r="P119" s="14">
        <v>5000</v>
      </c>
      <c r="Q119" s="12"/>
      <c r="R119" s="9" t="s">
        <v>511</v>
      </c>
      <c r="S119" s="15" t="str">
        <f t="shared" si="0"/>
        <v xml:space="preserve">HoD English </v>
      </c>
      <c r="T119" s="16">
        <f t="shared" si="1"/>
        <v>5000</v>
      </c>
      <c r="U119" s="191">
        <v>5000</v>
      </c>
      <c r="V119" s="16">
        <v>5000</v>
      </c>
      <c r="W119" s="192">
        <v>5000</v>
      </c>
      <c r="X119" s="191">
        <v>5000</v>
      </c>
      <c r="Y119" s="4"/>
      <c r="Z119" s="4"/>
    </row>
    <row r="120" spans="1:26" s="199" customFormat="1" ht="15.75" customHeight="1" thickBot="1">
      <c r="A120" s="197"/>
      <c r="B120" s="197"/>
      <c r="C120" s="141"/>
      <c r="D120" s="175">
        <v>0</v>
      </c>
      <c r="E120" s="175">
        <v>0.4</v>
      </c>
      <c r="F120" s="175">
        <v>0.8</v>
      </c>
      <c r="G120" s="212"/>
      <c r="H120" s="188" t="s">
        <v>533</v>
      </c>
      <c r="I120" s="12"/>
      <c r="J120" s="202"/>
      <c r="K120" s="202"/>
      <c r="L120" s="202"/>
      <c r="M120" s="202"/>
      <c r="N120" s="188" t="s">
        <v>530</v>
      </c>
      <c r="O120" s="141" t="s">
        <v>436</v>
      </c>
      <c r="P120" s="203">
        <v>1200</v>
      </c>
      <c r="Q120" s="12"/>
      <c r="R120" s="141" t="s">
        <v>435</v>
      </c>
      <c r="S120" s="15" t="str">
        <f t="shared" si="0"/>
        <v xml:space="preserve">HoD Modern Languages </v>
      </c>
      <c r="T120" s="16">
        <f t="shared" si="1"/>
        <v>1200</v>
      </c>
      <c r="U120" s="191">
        <v>1200</v>
      </c>
      <c r="V120" s="16">
        <v>1200</v>
      </c>
      <c r="W120" s="213">
        <v>1200</v>
      </c>
      <c r="X120" s="191">
        <v>1200</v>
      </c>
      <c r="Y120" s="4"/>
      <c r="Z120" s="4"/>
    </row>
    <row r="121" spans="1:26" s="257" customFormat="1" ht="15.75" customHeight="1" thickBot="1">
      <c r="A121" s="254"/>
      <c r="B121" s="254"/>
      <c r="C121" s="141"/>
      <c r="D121" s="175">
        <v>0.7</v>
      </c>
      <c r="E121" s="175">
        <v>0.75</v>
      </c>
      <c r="F121" s="175">
        <v>1</v>
      </c>
      <c r="G121" s="212"/>
      <c r="H121" s="188" t="s">
        <v>593</v>
      </c>
      <c r="I121" s="12"/>
      <c r="J121" s="202"/>
      <c r="K121" s="202"/>
      <c r="L121" s="202"/>
      <c r="M121" s="202"/>
      <c r="N121" s="188" t="s">
        <v>585</v>
      </c>
      <c r="O121" s="141" t="s">
        <v>436</v>
      </c>
      <c r="P121" s="203" t="s">
        <v>455</v>
      </c>
      <c r="Q121" s="12"/>
      <c r="R121" s="141"/>
      <c r="S121" s="15" t="str">
        <f t="shared" si="0"/>
        <v>HoD DELT</v>
      </c>
      <c r="T121" s="16" t="s">
        <v>455</v>
      </c>
      <c r="U121" s="191" t="s">
        <v>455</v>
      </c>
      <c r="V121" s="16" t="s">
        <v>455</v>
      </c>
      <c r="W121" s="213" t="s">
        <v>455</v>
      </c>
      <c r="X121" s="191" t="s">
        <v>455</v>
      </c>
      <c r="Y121" s="4"/>
      <c r="Z121" s="4"/>
    </row>
    <row r="122" spans="1:26" s="269" customFormat="1" ht="15.75" customHeight="1" thickBot="1">
      <c r="A122" s="267"/>
      <c r="B122" s="267"/>
      <c r="C122" s="141"/>
      <c r="D122" s="175">
        <v>0.25</v>
      </c>
      <c r="E122" s="175">
        <v>0.3</v>
      </c>
      <c r="F122" s="175">
        <v>0.8</v>
      </c>
      <c r="G122" s="212"/>
      <c r="H122" s="188" t="s">
        <v>655</v>
      </c>
      <c r="I122" s="12"/>
      <c r="J122" s="189"/>
      <c r="K122" s="189"/>
      <c r="L122" s="189"/>
      <c r="M122" s="202"/>
      <c r="N122" s="188" t="s">
        <v>644</v>
      </c>
      <c r="O122" s="141" t="s">
        <v>434</v>
      </c>
      <c r="P122" s="203"/>
      <c r="Q122" s="12"/>
      <c r="R122" s="141" t="s">
        <v>476</v>
      </c>
      <c r="S122" s="15" t="str">
        <f t="shared" si="0"/>
        <v>HoD Fine Arts</v>
      </c>
      <c r="T122" s="16">
        <v>10000</v>
      </c>
      <c r="U122" s="191">
        <v>10000</v>
      </c>
      <c r="V122" s="16">
        <v>10000</v>
      </c>
      <c r="W122" s="213">
        <v>10000</v>
      </c>
      <c r="X122" s="191">
        <v>10000</v>
      </c>
      <c r="Y122" s="4"/>
      <c r="Z122" s="4"/>
    </row>
    <row r="123" spans="1:26" s="269" customFormat="1" ht="15.75" customHeight="1" thickBot="1">
      <c r="A123" s="267"/>
      <c r="B123" s="267"/>
      <c r="C123" s="141"/>
      <c r="D123" s="175">
        <v>0</v>
      </c>
      <c r="E123" s="175">
        <v>0.25</v>
      </c>
      <c r="F123" s="175">
        <v>0.75</v>
      </c>
      <c r="G123" s="212"/>
      <c r="H123" s="188" t="s">
        <v>656</v>
      </c>
      <c r="I123" s="12"/>
      <c r="J123" s="189"/>
      <c r="K123" s="202"/>
      <c r="L123" s="189"/>
      <c r="M123" s="189"/>
      <c r="N123" s="188" t="s">
        <v>644</v>
      </c>
      <c r="O123" s="141" t="s">
        <v>436</v>
      </c>
      <c r="P123" s="203"/>
      <c r="Q123" s="12"/>
      <c r="R123" s="141"/>
      <c r="S123" s="15" t="str">
        <f t="shared" si="0"/>
        <v>HoD Fine Arts</v>
      </c>
      <c r="T123" s="16"/>
      <c r="U123" s="191"/>
      <c r="V123" s="16"/>
      <c r="W123" s="213"/>
      <c r="X123" s="191"/>
      <c r="Y123" s="4"/>
      <c r="Z123" s="4"/>
    </row>
    <row r="124" spans="1:26" ht="42" customHeight="1" thickBot="1">
      <c r="A124" s="326">
        <v>8</v>
      </c>
      <c r="B124" s="327" t="s">
        <v>45</v>
      </c>
      <c r="C124" s="9" t="s">
        <v>46</v>
      </c>
      <c r="D124" s="10">
        <v>0</v>
      </c>
      <c r="E124" s="10">
        <v>0.05</v>
      </c>
      <c r="F124" s="10">
        <v>0.2</v>
      </c>
      <c r="G124" s="327" t="s">
        <v>47</v>
      </c>
      <c r="H124" s="9" t="s">
        <v>438</v>
      </c>
      <c r="I124" s="12"/>
      <c r="J124" s="170"/>
      <c r="K124" s="170"/>
      <c r="L124" s="170"/>
      <c r="M124" s="170"/>
      <c r="N124" s="9" t="s">
        <v>439</v>
      </c>
      <c r="O124" s="9" t="s">
        <v>436</v>
      </c>
      <c r="P124" s="14">
        <v>10000</v>
      </c>
      <c r="Q124" s="12"/>
      <c r="R124" s="9" t="s">
        <v>435</v>
      </c>
      <c r="S124" s="15" t="str">
        <f t="shared" si="0"/>
        <v>HoD Ling/Dean- Humanities</v>
      </c>
      <c r="T124" s="169">
        <f t="shared" si="1"/>
        <v>10000</v>
      </c>
      <c r="U124" s="15">
        <v>10000</v>
      </c>
      <c r="V124" s="169">
        <v>10000</v>
      </c>
      <c r="W124" s="17">
        <v>10000</v>
      </c>
      <c r="X124" s="15">
        <v>10000</v>
      </c>
      <c r="Y124" s="4"/>
      <c r="Z124" s="4"/>
    </row>
    <row r="125" spans="1:26" ht="18.75" customHeight="1" thickBot="1">
      <c r="A125" s="313"/>
      <c r="B125" s="313"/>
      <c r="C125" s="9" t="s">
        <v>48</v>
      </c>
      <c r="D125" s="10">
        <v>0.7</v>
      </c>
      <c r="E125" s="10">
        <v>0.8</v>
      </c>
      <c r="F125" s="10">
        <v>0.9</v>
      </c>
      <c r="G125" s="335"/>
      <c r="H125" s="11" t="s">
        <v>473</v>
      </c>
      <c r="I125" s="12"/>
      <c r="J125" s="190"/>
      <c r="K125" s="190"/>
      <c r="L125" s="190"/>
      <c r="M125" s="190"/>
      <c r="N125" s="11" t="s">
        <v>465</v>
      </c>
      <c r="O125" s="9" t="s">
        <v>436</v>
      </c>
      <c r="P125" s="14">
        <v>150</v>
      </c>
      <c r="Q125" s="12"/>
      <c r="R125" s="9" t="s">
        <v>435</v>
      </c>
      <c r="S125" s="15" t="str">
        <f t="shared" si="0"/>
        <v>HoD Hindi/Dean</v>
      </c>
      <c r="T125" s="16">
        <f t="shared" si="1"/>
        <v>150</v>
      </c>
      <c r="U125" s="15">
        <v>100</v>
      </c>
      <c r="V125" s="16">
        <v>100</v>
      </c>
      <c r="W125" s="17">
        <v>80</v>
      </c>
      <c r="X125" s="15">
        <v>80</v>
      </c>
      <c r="Y125" s="4"/>
      <c r="Z125" s="4"/>
    </row>
    <row r="126" spans="1:26" ht="18.75" customHeight="1" thickBot="1">
      <c r="A126" s="313"/>
      <c r="B126" s="313"/>
      <c r="C126" s="9" t="s">
        <v>49</v>
      </c>
      <c r="D126" s="10">
        <v>0.03</v>
      </c>
      <c r="E126" s="10">
        <v>0.2</v>
      </c>
      <c r="F126" s="10">
        <v>0.5</v>
      </c>
      <c r="G126" s="335"/>
      <c r="H126" s="11" t="s">
        <v>474</v>
      </c>
      <c r="I126" s="12"/>
      <c r="J126" s="190"/>
      <c r="K126" s="190"/>
      <c r="L126" s="190"/>
      <c r="M126" s="190"/>
      <c r="N126" s="11" t="s">
        <v>465</v>
      </c>
      <c r="O126" s="9" t="s">
        <v>436</v>
      </c>
      <c r="P126" s="14">
        <v>1200</v>
      </c>
      <c r="Q126" s="12"/>
      <c r="R126" s="9" t="s">
        <v>476</v>
      </c>
      <c r="S126" s="15" t="str">
        <f t="shared" si="0"/>
        <v>HoD Hindi/Dean</v>
      </c>
      <c r="T126" s="16">
        <f t="shared" si="1"/>
        <v>1200</v>
      </c>
      <c r="U126" s="15">
        <v>1000</v>
      </c>
      <c r="V126" s="16">
        <v>900</v>
      </c>
      <c r="W126" s="17">
        <v>700</v>
      </c>
      <c r="X126" s="15">
        <v>500</v>
      </c>
      <c r="Y126" s="4"/>
      <c r="Z126" s="4"/>
    </row>
    <row r="127" spans="1:26" ht="18.75" customHeight="1" thickBot="1">
      <c r="A127" s="313"/>
      <c r="B127" s="313"/>
      <c r="C127" s="9" t="s">
        <v>50</v>
      </c>
      <c r="D127" s="10">
        <v>7.0000000000000007E-2</v>
      </c>
      <c r="E127" s="10">
        <v>0.5</v>
      </c>
      <c r="F127" s="10">
        <v>0.75</v>
      </c>
      <c r="G127" s="335"/>
      <c r="H127" s="11" t="s">
        <v>475</v>
      </c>
      <c r="I127" s="12"/>
      <c r="J127" s="190"/>
      <c r="K127" s="190"/>
      <c r="L127" s="190"/>
      <c r="M127" s="190"/>
      <c r="N127" s="11" t="s">
        <v>465</v>
      </c>
      <c r="O127" s="9" t="s">
        <v>436</v>
      </c>
      <c r="P127" s="14">
        <v>800</v>
      </c>
      <c r="Q127" s="12"/>
      <c r="R127" s="9" t="s">
        <v>435</v>
      </c>
      <c r="S127" s="15" t="str">
        <f t="shared" si="0"/>
        <v>HoD Hindi/Dean</v>
      </c>
      <c r="T127" s="16">
        <f t="shared" si="1"/>
        <v>800</v>
      </c>
      <c r="U127" s="15">
        <v>600</v>
      </c>
      <c r="V127" s="16">
        <v>400</v>
      </c>
      <c r="W127" s="17">
        <v>300</v>
      </c>
      <c r="X127" s="15">
        <v>300</v>
      </c>
      <c r="Y127" s="4"/>
      <c r="Z127" s="4"/>
    </row>
    <row r="128" spans="1:26" ht="18.75" customHeight="1" thickBot="1">
      <c r="A128" s="313"/>
      <c r="B128" s="313"/>
      <c r="C128" s="29" t="s">
        <v>51</v>
      </c>
      <c r="D128" s="193">
        <v>0</v>
      </c>
      <c r="E128" s="193">
        <v>0.15</v>
      </c>
      <c r="F128" s="193">
        <v>0.5</v>
      </c>
      <c r="G128" s="335"/>
      <c r="H128" s="31" t="s">
        <v>512</v>
      </c>
      <c r="I128" s="32"/>
      <c r="J128" s="31"/>
      <c r="K128" s="31"/>
      <c r="L128" s="194"/>
      <c r="M128" s="194"/>
      <c r="N128" s="31" t="s">
        <v>500</v>
      </c>
      <c r="O128" s="9" t="s">
        <v>436</v>
      </c>
      <c r="P128" s="33">
        <v>3000</v>
      </c>
      <c r="Q128" s="32"/>
      <c r="R128" s="9" t="s">
        <v>435</v>
      </c>
      <c r="S128" s="15" t="str">
        <f t="shared" si="0"/>
        <v xml:space="preserve">HoD English </v>
      </c>
      <c r="T128" s="16">
        <f t="shared" si="1"/>
        <v>3000</v>
      </c>
      <c r="U128" s="204">
        <v>3000</v>
      </c>
      <c r="V128" s="35"/>
      <c r="W128" s="36"/>
      <c r="X128" s="34"/>
      <c r="Y128" s="4"/>
      <c r="Z128" s="4"/>
    </row>
    <row r="129" spans="1:26" ht="17.25" customHeight="1" thickBot="1">
      <c r="A129" s="313"/>
      <c r="B129" s="313"/>
      <c r="C129" s="37"/>
      <c r="D129" s="62">
        <v>0.6</v>
      </c>
      <c r="E129" s="62">
        <v>0.7</v>
      </c>
      <c r="F129" s="62">
        <v>1</v>
      </c>
      <c r="G129" s="26"/>
      <c r="H129" s="38" t="s">
        <v>513</v>
      </c>
      <c r="I129" s="39"/>
      <c r="J129" s="205"/>
      <c r="K129" s="205"/>
      <c r="L129" s="205"/>
      <c r="M129" s="205"/>
      <c r="N129" s="38" t="s">
        <v>500</v>
      </c>
      <c r="O129" s="9" t="s">
        <v>436</v>
      </c>
      <c r="P129" s="40">
        <v>200</v>
      </c>
      <c r="Q129" s="39"/>
      <c r="R129" s="9" t="s">
        <v>435</v>
      </c>
      <c r="S129" s="15" t="str">
        <f t="shared" si="0"/>
        <v xml:space="preserve">HoD English </v>
      </c>
      <c r="T129" s="16">
        <f t="shared" si="1"/>
        <v>200</v>
      </c>
      <c r="U129" s="15">
        <v>200</v>
      </c>
      <c r="V129" s="16"/>
      <c r="W129" s="17"/>
      <c r="X129" s="15"/>
      <c r="Y129" s="4"/>
      <c r="Z129" s="4"/>
    </row>
    <row r="130" spans="1:26" ht="12.75" customHeight="1" thickBot="1">
      <c r="A130" s="313"/>
      <c r="B130" s="313"/>
      <c r="C130" s="37"/>
      <c r="D130" s="62">
        <v>0</v>
      </c>
      <c r="E130" s="62">
        <v>0.1</v>
      </c>
      <c r="F130" s="62">
        <v>0.5</v>
      </c>
      <c r="G130" s="26"/>
      <c r="H130" s="38" t="s">
        <v>534</v>
      </c>
      <c r="I130" s="39"/>
      <c r="J130" s="38"/>
      <c r="K130" s="38"/>
      <c r="L130" s="38"/>
      <c r="M130" s="38"/>
      <c r="N130" s="38"/>
      <c r="O130" s="9"/>
      <c r="P130" s="40"/>
      <c r="Q130" s="39"/>
      <c r="R130" s="9" t="s">
        <v>435</v>
      </c>
      <c r="S130" s="15" t="s">
        <v>530</v>
      </c>
      <c r="T130" s="16">
        <f t="shared" si="1"/>
        <v>0</v>
      </c>
      <c r="U130" s="15"/>
      <c r="V130" s="16"/>
      <c r="W130" s="192">
        <v>5000</v>
      </c>
      <c r="X130" s="191">
        <v>5000</v>
      </c>
      <c r="Y130" s="4"/>
      <c r="Z130" s="4"/>
    </row>
    <row r="131" spans="1:26" ht="12.75" customHeight="1" thickBot="1">
      <c r="A131" s="320"/>
      <c r="B131" s="320"/>
      <c r="C131" s="225"/>
      <c r="D131" s="228">
        <v>0</v>
      </c>
      <c r="E131" s="228">
        <v>0.1</v>
      </c>
      <c r="F131" s="228">
        <v>0.5</v>
      </c>
      <c r="G131" s="8"/>
      <c r="H131" s="31" t="s">
        <v>535</v>
      </c>
      <c r="I131" s="41"/>
      <c r="J131" s="31"/>
      <c r="K131" s="31"/>
      <c r="L131" s="31"/>
      <c r="M131" s="31"/>
      <c r="N131" s="31"/>
      <c r="O131" s="9"/>
      <c r="P131" s="33"/>
      <c r="Q131" s="41"/>
      <c r="R131" s="9" t="s">
        <v>435</v>
      </c>
      <c r="S131" s="15" t="s">
        <v>530</v>
      </c>
      <c r="T131" s="16">
        <f t="shared" si="1"/>
        <v>0</v>
      </c>
      <c r="U131" s="219"/>
      <c r="V131" s="43"/>
      <c r="W131" s="221">
        <v>5000</v>
      </c>
      <c r="X131" s="221">
        <v>5000</v>
      </c>
      <c r="Y131" s="4"/>
      <c r="Z131" s="4"/>
    </row>
    <row r="132" spans="1:26" s="199" customFormat="1" ht="12.75" customHeight="1" thickBot="1">
      <c r="A132" s="218"/>
      <c r="B132" s="198"/>
      <c r="C132" s="226"/>
      <c r="D132" s="227">
        <v>0</v>
      </c>
      <c r="E132" s="227">
        <v>0.8</v>
      </c>
      <c r="F132" s="227">
        <v>1</v>
      </c>
      <c r="G132" s="224"/>
      <c r="H132" s="219" t="s">
        <v>536</v>
      </c>
      <c r="I132" s="216"/>
      <c r="J132" s="223"/>
      <c r="K132" s="222"/>
      <c r="L132" s="222"/>
      <c r="M132" s="222"/>
      <c r="N132" s="219" t="s">
        <v>537</v>
      </c>
      <c r="O132" s="141" t="s">
        <v>436</v>
      </c>
      <c r="P132" s="220">
        <v>500</v>
      </c>
      <c r="Q132" s="216"/>
      <c r="R132" s="141" t="s">
        <v>435</v>
      </c>
      <c r="S132" s="15" t="s">
        <v>530</v>
      </c>
      <c r="T132" s="16">
        <v>500</v>
      </c>
      <c r="U132" s="240"/>
      <c r="V132" s="220"/>
      <c r="W132" s="241"/>
      <c r="X132" s="241"/>
      <c r="Y132" s="4"/>
      <c r="Z132" s="4"/>
    </row>
    <row r="133" spans="1:26" s="211" customFormat="1" ht="12.75" customHeight="1" thickBot="1">
      <c r="A133" s="218"/>
      <c r="B133" s="210"/>
      <c r="C133" s="141"/>
      <c r="D133" s="227">
        <v>0.15</v>
      </c>
      <c r="E133" s="227">
        <v>0.5</v>
      </c>
      <c r="F133" s="227">
        <v>0.9</v>
      </c>
      <c r="G133" s="238"/>
      <c r="H133" s="144" t="s">
        <v>556</v>
      </c>
      <c r="I133" s="216"/>
      <c r="J133" s="202"/>
      <c r="K133" s="239"/>
      <c r="L133" s="239"/>
      <c r="M133" s="239"/>
      <c r="N133" s="144" t="s">
        <v>562</v>
      </c>
      <c r="O133" s="141" t="s">
        <v>436</v>
      </c>
      <c r="P133" s="145">
        <v>2000</v>
      </c>
      <c r="Q133" s="216"/>
      <c r="R133" s="141" t="s">
        <v>435</v>
      </c>
      <c r="S133" s="15" t="s">
        <v>562</v>
      </c>
      <c r="T133" s="16">
        <v>2000</v>
      </c>
      <c r="U133" s="253">
        <v>2000</v>
      </c>
      <c r="V133" s="145">
        <v>2000</v>
      </c>
      <c r="W133" s="241">
        <v>2000</v>
      </c>
      <c r="X133" s="217">
        <v>2000</v>
      </c>
      <c r="Y133" s="4"/>
      <c r="Z133" s="4"/>
    </row>
    <row r="134" spans="1:26" s="211" customFormat="1" ht="12.75" customHeight="1" thickBot="1">
      <c r="A134" s="218"/>
      <c r="B134" s="210"/>
      <c r="C134" s="141"/>
      <c r="D134" s="227">
        <v>0.15</v>
      </c>
      <c r="E134" s="227">
        <v>0.25</v>
      </c>
      <c r="F134" s="227">
        <v>0.8</v>
      </c>
      <c r="G134" s="238"/>
      <c r="H134" s="144" t="s">
        <v>574</v>
      </c>
      <c r="I134" s="216"/>
      <c r="J134" s="202"/>
      <c r="K134" s="239"/>
      <c r="L134" s="239"/>
      <c r="M134" s="239"/>
      <c r="N134" s="144" t="s">
        <v>562</v>
      </c>
      <c r="O134" s="141" t="s">
        <v>436</v>
      </c>
      <c r="P134" s="145" t="s">
        <v>555</v>
      </c>
      <c r="Q134" s="216"/>
      <c r="R134" s="141" t="s">
        <v>435</v>
      </c>
      <c r="S134" s="15" t="s">
        <v>562</v>
      </c>
      <c r="T134" s="16"/>
      <c r="V134" s="145"/>
      <c r="W134" s="214"/>
      <c r="X134" s="242"/>
      <c r="Y134" s="4"/>
      <c r="Z134" s="4"/>
    </row>
    <row r="135" spans="1:26" s="252" customFormat="1" ht="12.75" customHeight="1" thickBot="1">
      <c r="A135" s="218"/>
      <c r="B135" s="251"/>
      <c r="C135" s="141"/>
      <c r="D135" s="227">
        <v>0.05</v>
      </c>
      <c r="E135" s="227">
        <v>0.7</v>
      </c>
      <c r="F135" s="227">
        <v>1</v>
      </c>
      <c r="G135" s="238"/>
      <c r="H135" s="144" t="s">
        <v>572</v>
      </c>
      <c r="I135" s="216"/>
      <c r="J135" s="202"/>
      <c r="K135" s="239"/>
      <c r="L135" s="239"/>
      <c r="M135" s="239"/>
      <c r="N135" s="144" t="s">
        <v>567</v>
      </c>
      <c r="O135" s="141" t="s">
        <v>245</v>
      </c>
      <c r="P135" s="145">
        <v>1500</v>
      </c>
      <c r="Q135" s="216"/>
      <c r="R135" s="141" t="s">
        <v>435</v>
      </c>
      <c r="S135" s="15" t="s">
        <v>567</v>
      </c>
      <c r="T135" s="16">
        <v>1500</v>
      </c>
      <c r="V135" s="145"/>
      <c r="W135" s="214"/>
      <c r="X135" s="230"/>
      <c r="Y135" s="4"/>
      <c r="Z135" s="4"/>
    </row>
    <row r="136" spans="1:26" s="252" customFormat="1" ht="12.75" customHeight="1" thickBot="1">
      <c r="A136" s="218"/>
      <c r="B136" s="251"/>
      <c r="C136" s="141"/>
      <c r="D136" s="227">
        <v>0.1</v>
      </c>
      <c r="E136" s="227">
        <v>0.8</v>
      </c>
      <c r="F136" s="227">
        <v>1</v>
      </c>
      <c r="G136" s="238"/>
      <c r="H136" s="144" t="s">
        <v>573</v>
      </c>
      <c r="I136" s="216"/>
      <c r="J136" s="202"/>
      <c r="K136" s="239"/>
      <c r="L136" s="239"/>
      <c r="M136" s="239"/>
      <c r="N136" s="144" t="s">
        <v>567</v>
      </c>
      <c r="O136" s="141" t="s">
        <v>245</v>
      </c>
      <c r="P136" s="145">
        <v>300</v>
      </c>
      <c r="Q136" s="216"/>
      <c r="R136" s="141" t="s">
        <v>435</v>
      </c>
      <c r="S136" s="15" t="s">
        <v>567</v>
      </c>
      <c r="T136" s="16">
        <v>300</v>
      </c>
      <c r="V136" s="145"/>
      <c r="W136" s="214"/>
      <c r="X136" s="230"/>
      <c r="Y136" s="4"/>
      <c r="Z136" s="4"/>
    </row>
    <row r="137" spans="1:26" s="252" customFormat="1" ht="12.75" customHeight="1" thickBot="1">
      <c r="A137" s="218"/>
      <c r="B137" s="251"/>
      <c r="C137" s="141"/>
      <c r="D137" s="227">
        <v>0</v>
      </c>
      <c r="E137" s="227">
        <v>0.3</v>
      </c>
      <c r="F137" s="227">
        <v>0.8</v>
      </c>
      <c r="G137" s="238"/>
      <c r="H137" s="144" t="s">
        <v>575</v>
      </c>
      <c r="I137" s="216"/>
      <c r="J137" s="202"/>
      <c r="K137" s="239"/>
      <c r="L137" s="239"/>
      <c r="M137" s="239"/>
      <c r="N137" s="144" t="s">
        <v>567</v>
      </c>
      <c r="O137" s="141" t="s">
        <v>436</v>
      </c>
      <c r="P137" s="145">
        <v>200</v>
      </c>
      <c r="Q137" s="216"/>
      <c r="R137" s="141" t="s">
        <v>435</v>
      </c>
      <c r="S137" s="15" t="s">
        <v>567</v>
      </c>
      <c r="T137" s="16">
        <v>200</v>
      </c>
      <c r="V137" s="145"/>
      <c r="W137" s="214"/>
      <c r="X137" s="230"/>
      <c r="Y137" s="4"/>
      <c r="Z137" s="4"/>
    </row>
    <row r="138" spans="1:26" s="252" customFormat="1" ht="12.75" customHeight="1" thickBot="1">
      <c r="A138" s="218"/>
      <c r="B138" s="251"/>
      <c r="C138" s="141"/>
      <c r="D138" s="227">
        <v>0.75</v>
      </c>
      <c r="E138" s="227">
        <v>0.78</v>
      </c>
      <c r="F138" s="227">
        <v>0.85</v>
      </c>
      <c r="G138" s="238"/>
      <c r="H138" s="144" t="s">
        <v>582</v>
      </c>
      <c r="I138" s="216"/>
      <c r="J138" s="202"/>
      <c r="K138" s="239"/>
      <c r="L138" s="239"/>
      <c r="M138" s="239"/>
      <c r="N138" s="144" t="s">
        <v>580</v>
      </c>
      <c r="O138" s="141" t="s">
        <v>436</v>
      </c>
      <c r="P138" s="145">
        <v>1500</v>
      </c>
      <c r="Q138" s="216"/>
      <c r="R138" s="141" t="s">
        <v>435</v>
      </c>
      <c r="S138" s="15" t="s">
        <v>577</v>
      </c>
      <c r="T138" s="16">
        <v>1500</v>
      </c>
      <c r="V138" s="145"/>
      <c r="W138" s="214"/>
      <c r="X138" s="230"/>
      <c r="Y138" s="4"/>
      <c r="Z138" s="4"/>
    </row>
    <row r="139" spans="1:26" s="261" customFormat="1" ht="12.75" customHeight="1" thickBot="1">
      <c r="A139" s="218"/>
      <c r="B139" s="260"/>
      <c r="C139" s="141"/>
      <c r="D139" s="227">
        <v>0.1</v>
      </c>
      <c r="E139" s="227">
        <v>0.2</v>
      </c>
      <c r="F139" s="227">
        <v>0.65</v>
      </c>
      <c r="G139" s="238"/>
      <c r="H139" s="144" t="s">
        <v>637</v>
      </c>
      <c r="I139" s="216"/>
      <c r="J139" s="202"/>
      <c r="K139" s="239"/>
      <c r="L139" s="239"/>
      <c r="M139" s="239"/>
      <c r="N139" s="144" t="s">
        <v>636</v>
      </c>
      <c r="O139" s="141" t="s">
        <v>436</v>
      </c>
      <c r="P139" s="145">
        <v>3000</v>
      </c>
      <c r="Q139" s="216"/>
      <c r="R139" s="141" t="s">
        <v>435</v>
      </c>
      <c r="S139" s="15" t="s">
        <v>620</v>
      </c>
      <c r="T139" s="16">
        <v>3000</v>
      </c>
      <c r="U139" s="272">
        <v>500</v>
      </c>
      <c r="V139" s="145">
        <v>500</v>
      </c>
      <c r="W139" s="214">
        <v>500</v>
      </c>
      <c r="X139" s="230">
        <v>500</v>
      </c>
      <c r="Y139" s="4"/>
      <c r="Z139" s="4"/>
    </row>
    <row r="140" spans="1:26" s="293" customFormat="1" ht="12.75" customHeight="1" thickBot="1">
      <c r="A140" s="218"/>
      <c r="B140" s="292"/>
      <c r="C140" s="141"/>
      <c r="D140" s="227">
        <v>0.25</v>
      </c>
      <c r="E140" s="227">
        <v>0.35</v>
      </c>
      <c r="F140" s="227">
        <v>0.75</v>
      </c>
      <c r="G140" s="238"/>
      <c r="H140" s="144" t="s">
        <v>696</v>
      </c>
      <c r="I140" s="216"/>
      <c r="J140" s="202"/>
      <c r="K140" s="239"/>
      <c r="L140" s="239"/>
      <c r="M140" s="239"/>
      <c r="N140" s="144" t="s">
        <v>694</v>
      </c>
      <c r="O140" s="141" t="s">
        <v>436</v>
      </c>
      <c r="P140" s="145">
        <v>600</v>
      </c>
      <c r="Q140" s="216"/>
      <c r="R140" s="141" t="s">
        <v>435</v>
      </c>
      <c r="S140" s="15" t="s">
        <v>694</v>
      </c>
      <c r="T140" s="16">
        <v>600</v>
      </c>
      <c r="U140" s="272">
        <v>600</v>
      </c>
      <c r="V140" s="145">
        <v>600</v>
      </c>
      <c r="W140" s="214">
        <v>600</v>
      </c>
      <c r="X140" s="230">
        <v>600</v>
      </c>
      <c r="Y140" s="4"/>
      <c r="Z140" s="4"/>
    </row>
    <row r="141" spans="1:26" s="303" customFormat="1" ht="12.75" customHeight="1" thickBot="1">
      <c r="A141" s="218"/>
      <c r="B141" s="302"/>
      <c r="C141" s="141"/>
      <c r="D141" s="227">
        <v>0.3</v>
      </c>
      <c r="E141" s="227">
        <v>0.7</v>
      </c>
      <c r="F141" s="227">
        <v>0.9</v>
      </c>
      <c r="G141" s="238"/>
      <c r="H141" s="144" t="s">
        <v>747</v>
      </c>
      <c r="I141" s="216"/>
      <c r="J141" s="202"/>
      <c r="K141" s="239"/>
      <c r="L141" s="239"/>
      <c r="M141" s="239"/>
      <c r="N141" s="144" t="s">
        <v>726</v>
      </c>
      <c r="O141" s="141" t="s">
        <v>436</v>
      </c>
      <c r="P141" s="145">
        <v>24000</v>
      </c>
      <c r="Q141" s="216"/>
      <c r="R141" s="141" t="s">
        <v>435</v>
      </c>
      <c r="S141" s="15" t="s">
        <v>726</v>
      </c>
      <c r="T141" s="16">
        <v>24000</v>
      </c>
      <c r="U141" s="304">
        <v>10000</v>
      </c>
      <c r="V141" s="145">
        <v>10000</v>
      </c>
      <c r="W141" s="214">
        <v>20000</v>
      </c>
      <c r="X141" s="230">
        <v>10000</v>
      </c>
      <c r="Y141" s="4"/>
      <c r="Z141" s="4"/>
    </row>
    <row r="142" spans="1:26" s="303" customFormat="1" ht="12.75" customHeight="1" thickBot="1">
      <c r="A142" s="218"/>
      <c r="B142" s="302"/>
      <c r="C142" s="141"/>
      <c r="D142" s="227">
        <v>0.2</v>
      </c>
      <c r="E142" s="227">
        <v>0.7</v>
      </c>
      <c r="F142" s="227">
        <v>0.9</v>
      </c>
      <c r="G142" s="238"/>
      <c r="H142" s="144" t="s">
        <v>748</v>
      </c>
      <c r="I142" s="216"/>
      <c r="J142" s="202"/>
      <c r="K142" s="239"/>
      <c r="L142" s="239"/>
      <c r="M142" s="239"/>
      <c r="N142" s="144" t="s">
        <v>726</v>
      </c>
      <c r="O142" s="141" t="s">
        <v>436</v>
      </c>
      <c r="P142" s="145">
        <v>12000</v>
      </c>
      <c r="Q142" s="216"/>
      <c r="R142" s="141" t="s">
        <v>435</v>
      </c>
      <c r="S142" s="15" t="s">
        <v>726</v>
      </c>
      <c r="T142" s="16">
        <v>12000</v>
      </c>
      <c r="U142" s="304">
        <v>12000</v>
      </c>
      <c r="V142" s="145">
        <v>6000</v>
      </c>
      <c r="W142" s="214">
        <v>6000</v>
      </c>
      <c r="X142" s="230">
        <v>8000</v>
      </c>
      <c r="Y142" s="4"/>
      <c r="Z142" s="4"/>
    </row>
    <row r="143" spans="1:26" s="303" customFormat="1" ht="12.75" customHeight="1" thickBot="1">
      <c r="A143" s="218"/>
      <c r="B143" s="302"/>
      <c r="C143" s="141"/>
      <c r="D143" s="227">
        <v>0.2</v>
      </c>
      <c r="E143" s="227">
        <v>0.8</v>
      </c>
      <c r="F143" s="227">
        <v>0.9</v>
      </c>
      <c r="G143" s="238"/>
      <c r="H143" s="144" t="s">
        <v>749</v>
      </c>
      <c r="I143" s="216"/>
      <c r="J143" s="202"/>
      <c r="K143" s="239"/>
      <c r="L143" s="239"/>
      <c r="M143" s="239"/>
      <c r="N143" s="144" t="s">
        <v>726</v>
      </c>
      <c r="O143" s="141" t="s">
        <v>436</v>
      </c>
      <c r="P143" s="145">
        <v>6000</v>
      </c>
      <c r="Q143" s="216"/>
      <c r="R143" s="141" t="s">
        <v>435</v>
      </c>
      <c r="S143" s="15" t="s">
        <v>726</v>
      </c>
      <c r="T143" s="16">
        <v>6000</v>
      </c>
      <c r="U143" s="304">
        <v>3000</v>
      </c>
      <c r="V143" s="145">
        <v>3000</v>
      </c>
      <c r="W143" s="214">
        <v>3000</v>
      </c>
      <c r="X143" s="230">
        <v>10000</v>
      </c>
      <c r="Y143" s="4"/>
      <c r="Z143" s="4"/>
    </row>
    <row r="144" spans="1:26" s="296" customFormat="1" ht="12.75" customHeight="1" thickBot="1">
      <c r="A144" s="218"/>
      <c r="B144" s="295"/>
      <c r="C144" s="141"/>
      <c r="D144" s="227"/>
      <c r="E144" s="227"/>
      <c r="F144" s="227">
        <v>1</v>
      </c>
      <c r="G144" s="238"/>
      <c r="H144" s="144" t="s">
        <v>724</v>
      </c>
      <c r="I144" s="216"/>
      <c r="J144" s="202"/>
      <c r="K144" s="239"/>
      <c r="L144" s="239"/>
      <c r="M144" s="239"/>
      <c r="N144" s="144" t="s">
        <v>691</v>
      </c>
      <c r="O144" s="141" t="s">
        <v>436</v>
      </c>
      <c r="P144" s="145"/>
      <c r="Q144" s="216"/>
      <c r="R144" s="141" t="s">
        <v>609</v>
      </c>
      <c r="S144" s="15" t="s">
        <v>691</v>
      </c>
      <c r="T144" s="16"/>
      <c r="U144" s="272"/>
      <c r="V144" s="145" t="s">
        <v>455</v>
      </c>
      <c r="W144" s="214" t="s">
        <v>455</v>
      </c>
      <c r="X144" s="230" t="s">
        <v>455</v>
      </c>
      <c r="Y144" s="4"/>
      <c r="Z144" s="4"/>
    </row>
    <row r="145" spans="1:26" ht="64.5" thickBot="1">
      <c r="A145" s="44"/>
      <c r="B145" s="45" t="s">
        <v>52</v>
      </c>
      <c r="C145" s="46"/>
      <c r="D145" s="47"/>
      <c r="E145" s="47"/>
      <c r="F145" s="47"/>
      <c r="G145" s="46"/>
      <c r="H145" s="48"/>
      <c r="I145" s="49"/>
      <c r="J145" s="48"/>
      <c r="K145" s="48"/>
      <c r="L145" s="48"/>
      <c r="M145" s="48"/>
      <c r="N145" s="48"/>
      <c r="O145" s="157"/>
      <c r="P145" s="50"/>
      <c r="Q145" s="49"/>
      <c r="R145" s="157"/>
      <c r="S145" s="48">
        <f t="shared" si="0"/>
        <v>0</v>
      </c>
      <c r="T145" s="50">
        <f t="shared" si="1"/>
        <v>0</v>
      </c>
      <c r="U145" s="48"/>
      <c r="V145" s="48"/>
      <c r="W145" s="48"/>
      <c r="X145" s="48"/>
      <c r="Y145" s="51"/>
      <c r="Z145" s="51"/>
    </row>
    <row r="146" spans="1:26" ht="15" customHeight="1" thickBot="1">
      <c r="A146" s="328" t="s">
        <v>53</v>
      </c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31"/>
      <c r="Y146" s="4"/>
      <c r="Z146" s="4"/>
    </row>
    <row r="147" spans="1:26" ht="59.25" customHeight="1" thickBot="1">
      <c r="A147" s="319">
        <v>1</v>
      </c>
      <c r="B147" s="317" t="s">
        <v>54</v>
      </c>
      <c r="C147" s="232" t="s">
        <v>55</v>
      </c>
      <c r="D147" s="231">
        <v>0</v>
      </c>
      <c r="E147" s="228">
        <v>0.1</v>
      </c>
      <c r="F147" s="228">
        <v>0.5</v>
      </c>
      <c r="G147" s="23" t="s">
        <v>56</v>
      </c>
      <c r="H147" s="11" t="s">
        <v>514</v>
      </c>
      <c r="I147" s="12"/>
      <c r="J147" s="190"/>
      <c r="K147" s="190"/>
      <c r="L147" s="190"/>
      <c r="M147" s="190"/>
      <c r="N147" s="11" t="s">
        <v>500</v>
      </c>
      <c r="O147" s="9" t="s">
        <v>436</v>
      </c>
      <c r="P147" s="53">
        <v>1000</v>
      </c>
      <c r="Q147" s="12"/>
      <c r="R147" s="9" t="s">
        <v>435</v>
      </c>
      <c r="S147" s="54" t="str">
        <f t="shared" ref="S147:S198" si="3">N147</f>
        <v xml:space="preserve">HoD English </v>
      </c>
      <c r="T147" s="53">
        <f t="shared" ref="T147:T198" si="4">P147</f>
        <v>1000</v>
      </c>
      <c r="U147" s="206">
        <v>1000</v>
      </c>
      <c r="V147" s="206">
        <v>1000</v>
      </c>
      <c r="W147" s="206">
        <v>1000</v>
      </c>
      <c r="X147" s="206">
        <v>1000</v>
      </c>
      <c r="Y147" s="4"/>
      <c r="Z147" s="4"/>
    </row>
    <row r="148" spans="1:26" s="211" customFormat="1" ht="59.25" customHeight="1" thickBot="1">
      <c r="A148" s="312"/>
      <c r="B148" s="318"/>
      <c r="C148" s="232"/>
      <c r="D148" s="243">
        <v>0.3</v>
      </c>
      <c r="E148" s="244">
        <v>0.5</v>
      </c>
      <c r="F148" s="244">
        <v>0.8</v>
      </c>
      <c r="G148" s="23"/>
      <c r="H148" s="188" t="s">
        <v>557</v>
      </c>
      <c r="I148" s="12"/>
      <c r="J148" s="202"/>
      <c r="K148" s="202"/>
      <c r="L148" s="202"/>
      <c r="M148" s="202"/>
      <c r="N148" s="188" t="s">
        <v>562</v>
      </c>
      <c r="O148" s="141" t="s">
        <v>245</v>
      </c>
      <c r="P148" s="203" t="s">
        <v>455</v>
      </c>
      <c r="Q148" s="12"/>
      <c r="R148" s="141"/>
      <c r="S148" s="144" t="s">
        <v>565</v>
      </c>
      <c r="T148" s="145" t="s">
        <v>455</v>
      </c>
      <c r="U148" s="230"/>
      <c r="V148" s="230"/>
      <c r="W148" s="230"/>
      <c r="X148" s="230"/>
      <c r="Y148" s="4"/>
      <c r="Z148" s="4"/>
    </row>
    <row r="149" spans="1:26" s="199" customFormat="1" ht="59.25" customHeight="1" thickBot="1">
      <c r="A149" s="312"/>
      <c r="B149" s="318"/>
      <c r="C149" s="23"/>
      <c r="D149" s="229">
        <v>0.2</v>
      </c>
      <c r="E149" s="229">
        <v>0.3</v>
      </c>
      <c r="F149" s="229">
        <v>0.6</v>
      </c>
      <c r="G149" s="23"/>
      <c r="H149" s="188" t="s">
        <v>538</v>
      </c>
      <c r="I149" s="12"/>
      <c r="J149" s="189"/>
      <c r="K149" s="189"/>
      <c r="L149" s="189"/>
      <c r="M149" s="245"/>
      <c r="N149" s="246"/>
      <c r="O149" s="141"/>
      <c r="P149" s="203"/>
      <c r="Q149" s="12"/>
      <c r="R149" s="141"/>
      <c r="S149" s="144" t="s">
        <v>530</v>
      </c>
      <c r="T149" s="145" t="s">
        <v>455</v>
      </c>
      <c r="U149" s="230"/>
      <c r="V149" s="230"/>
      <c r="W149" s="230"/>
      <c r="X149" s="230"/>
      <c r="Y149" s="4"/>
      <c r="Z149" s="4"/>
    </row>
    <row r="150" spans="1:26" s="252" customFormat="1" ht="59.25" customHeight="1" thickBot="1">
      <c r="A150" s="312"/>
      <c r="B150" s="318"/>
      <c r="C150" s="23"/>
      <c r="D150" s="273">
        <v>0.1</v>
      </c>
      <c r="E150" s="229">
        <v>0.3</v>
      </c>
      <c r="F150" s="229">
        <v>0.8</v>
      </c>
      <c r="G150" s="23"/>
      <c r="H150" s="188" t="s">
        <v>571</v>
      </c>
      <c r="I150" s="12"/>
      <c r="J150" s="202"/>
      <c r="K150" s="202"/>
      <c r="L150" s="202"/>
      <c r="M150" s="258"/>
      <c r="N150" s="188" t="s">
        <v>567</v>
      </c>
      <c r="O150" s="141" t="s">
        <v>436</v>
      </c>
      <c r="P150" s="203" t="s">
        <v>455</v>
      </c>
      <c r="Q150" s="12"/>
      <c r="R150" s="141"/>
      <c r="S150" s="144" t="s">
        <v>567</v>
      </c>
      <c r="T150" s="145" t="s">
        <v>455</v>
      </c>
      <c r="U150" s="230"/>
      <c r="V150" s="230"/>
      <c r="W150" s="230"/>
      <c r="X150" s="230"/>
      <c r="Y150" s="4"/>
      <c r="Z150" s="4"/>
    </row>
    <row r="151" spans="1:26" s="252" customFormat="1" ht="59.25" customHeight="1" thickBot="1">
      <c r="A151" s="312"/>
      <c r="B151" s="318"/>
      <c r="C151" s="23"/>
      <c r="D151" s="229">
        <v>0.2</v>
      </c>
      <c r="E151" s="229">
        <v>0.5</v>
      </c>
      <c r="F151" s="229">
        <v>1</v>
      </c>
      <c r="G151" s="23"/>
      <c r="H151" s="188" t="s">
        <v>570</v>
      </c>
      <c r="I151" s="12"/>
      <c r="J151" s="202"/>
      <c r="K151" s="202"/>
      <c r="L151" s="202"/>
      <c r="M151" s="258"/>
      <c r="N151" s="188" t="s">
        <v>567</v>
      </c>
      <c r="O151" s="141" t="s">
        <v>245</v>
      </c>
      <c r="P151" s="203" t="s">
        <v>455</v>
      </c>
      <c r="Q151" s="12"/>
      <c r="R151" s="141"/>
      <c r="S151" s="144" t="s">
        <v>567</v>
      </c>
      <c r="T151" s="145" t="s">
        <v>455</v>
      </c>
      <c r="U151" s="230"/>
      <c r="V151" s="230"/>
      <c r="W151" s="230"/>
      <c r="X151" s="230"/>
      <c r="Y151" s="4"/>
      <c r="Z151" s="4"/>
    </row>
    <row r="152" spans="1:26" s="261" customFormat="1" ht="59.25" customHeight="1" thickBot="1">
      <c r="A152" s="312"/>
      <c r="B152" s="318"/>
      <c r="C152" s="23"/>
      <c r="D152" s="229">
        <v>0.1</v>
      </c>
      <c r="E152" s="229">
        <v>0.2</v>
      </c>
      <c r="F152" s="229">
        <v>0.95</v>
      </c>
      <c r="G152" s="23"/>
      <c r="H152" s="188" t="s">
        <v>638</v>
      </c>
      <c r="I152" s="12"/>
      <c r="J152" s="202"/>
      <c r="K152" s="202"/>
      <c r="L152" s="202"/>
      <c r="M152" s="258"/>
      <c r="N152" s="188" t="s">
        <v>620</v>
      </c>
      <c r="O152" s="141" t="s">
        <v>245</v>
      </c>
      <c r="P152" s="203">
        <v>9000</v>
      </c>
      <c r="Q152" s="12"/>
      <c r="R152" s="141" t="s">
        <v>435</v>
      </c>
      <c r="S152" s="144" t="s">
        <v>620</v>
      </c>
      <c r="T152" s="145">
        <v>9000</v>
      </c>
      <c r="U152" s="230">
        <v>150</v>
      </c>
      <c r="V152" s="230">
        <v>150</v>
      </c>
      <c r="W152" s="230">
        <v>150</v>
      </c>
      <c r="X152" s="230">
        <v>150</v>
      </c>
      <c r="Y152" s="4"/>
      <c r="Z152" s="4"/>
    </row>
    <row r="153" spans="1:26" s="261" customFormat="1" ht="59.25" customHeight="1" thickBot="1">
      <c r="A153" s="312"/>
      <c r="B153" s="318"/>
      <c r="C153" s="23"/>
      <c r="D153" s="229">
        <v>0.2</v>
      </c>
      <c r="E153" s="229">
        <v>0.3</v>
      </c>
      <c r="F153" s="229">
        <v>0.45</v>
      </c>
      <c r="G153" s="23"/>
      <c r="H153" s="188" t="s">
        <v>639</v>
      </c>
      <c r="I153" s="12"/>
      <c r="J153" s="202"/>
      <c r="K153" s="202"/>
      <c r="L153" s="202"/>
      <c r="M153" s="258"/>
      <c r="N153" s="188" t="s">
        <v>620</v>
      </c>
      <c r="O153" s="141" t="s">
        <v>245</v>
      </c>
      <c r="P153" s="203">
        <v>200</v>
      </c>
      <c r="Q153" s="12">
        <v>2</v>
      </c>
      <c r="R153" s="141" t="s">
        <v>435</v>
      </c>
      <c r="S153" s="144" t="s">
        <v>620</v>
      </c>
      <c r="T153" s="145">
        <v>200</v>
      </c>
      <c r="U153" s="230">
        <v>200</v>
      </c>
      <c r="V153" s="230">
        <v>200</v>
      </c>
      <c r="W153" s="230">
        <v>200</v>
      </c>
      <c r="X153" s="230">
        <v>200</v>
      </c>
      <c r="Y153" s="4"/>
      <c r="Z153" s="4"/>
    </row>
    <row r="154" spans="1:26" s="261" customFormat="1" ht="59.25" customHeight="1" thickBot="1">
      <c r="A154" s="312"/>
      <c r="B154" s="318"/>
      <c r="C154" s="23"/>
      <c r="D154" s="229">
        <v>0.2</v>
      </c>
      <c r="E154" s="229">
        <v>0.3</v>
      </c>
      <c r="F154" s="229">
        <v>0.45</v>
      </c>
      <c r="G154" s="23"/>
      <c r="H154" s="188" t="s">
        <v>640</v>
      </c>
      <c r="I154" s="12"/>
      <c r="J154" s="202"/>
      <c r="K154" s="202"/>
      <c r="L154" s="202"/>
      <c r="M154" s="258"/>
      <c r="N154" s="188" t="s">
        <v>620</v>
      </c>
      <c r="O154" s="141" t="s">
        <v>245</v>
      </c>
      <c r="P154" s="203">
        <v>500</v>
      </c>
      <c r="Q154" s="12"/>
      <c r="R154" s="141" t="s">
        <v>435</v>
      </c>
      <c r="S154" s="144" t="s">
        <v>620</v>
      </c>
      <c r="T154" s="145">
        <v>500</v>
      </c>
      <c r="U154" s="230">
        <v>500</v>
      </c>
      <c r="V154" s="230">
        <v>500</v>
      </c>
      <c r="W154" s="230">
        <v>500</v>
      </c>
      <c r="X154" s="230">
        <v>500</v>
      </c>
      <c r="Y154" s="4"/>
      <c r="Z154" s="4"/>
    </row>
    <row r="155" spans="1:26" s="261" customFormat="1" ht="59.25" customHeight="1" thickBot="1">
      <c r="A155" s="312"/>
      <c r="B155" s="318"/>
      <c r="C155" s="23"/>
      <c r="D155" s="229">
        <v>7.0000000000000007E-2</v>
      </c>
      <c r="E155" s="229">
        <v>0.12</v>
      </c>
      <c r="F155" s="229">
        <v>0.16</v>
      </c>
      <c r="G155" s="23"/>
      <c r="H155" s="188" t="s">
        <v>641</v>
      </c>
      <c r="I155" s="12"/>
      <c r="J155" s="202"/>
      <c r="K155" s="202"/>
      <c r="L155" s="202"/>
      <c r="M155" s="258"/>
      <c r="N155" s="188" t="s">
        <v>620</v>
      </c>
      <c r="O155" s="141" t="s">
        <v>245</v>
      </c>
      <c r="P155" s="203"/>
      <c r="Q155" s="12"/>
      <c r="R155" s="141"/>
      <c r="S155" s="144"/>
      <c r="T155" s="145"/>
      <c r="U155" s="230"/>
      <c r="V155" s="230"/>
      <c r="W155" s="230"/>
      <c r="X155" s="230"/>
      <c r="Y155" s="4"/>
      <c r="Z155" s="4"/>
    </row>
    <row r="156" spans="1:26" s="261" customFormat="1" ht="59.25" customHeight="1" thickBot="1">
      <c r="A156" s="312"/>
      <c r="B156" s="318"/>
      <c r="C156" s="23"/>
      <c r="D156" s="229"/>
      <c r="E156" s="229"/>
      <c r="F156" s="229"/>
      <c r="G156" s="23"/>
      <c r="H156" s="188" t="s">
        <v>642</v>
      </c>
      <c r="I156" s="12"/>
      <c r="J156" s="202"/>
      <c r="K156" s="202"/>
      <c r="L156" s="202"/>
      <c r="M156" s="258"/>
      <c r="N156" s="188" t="s">
        <v>620</v>
      </c>
      <c r="O156" s="141" t="s">
        <v>436</v>
      </c>
      <c r="P156" s="203"/>
      <c r="Q156" s="12"/>
      <c r="R156" s="141" t="s">
        <v>435</v>
      </c>
      <c r="S156" s="144" t="s">
        <v>620</v>
      </c>
      <c r="T156" s="145"/>
      <c r="U156" s="230"/>
      <c r="V156" s="230"/>
      <c r="W156" s="230"/>
      <c r="X156" s="230"/>
      <c r="Y156" s="4"/>
      <c r="Z156" s="4"/>
    </row>
    <row r="157" spans="1:26" s="261" customFormat="1" ht="59.25" customHeight="1" thickBot="1">
      <c r="A157" s="312"/>
      <c r="B157" s="318"/>
      <c r="C157" s="23"/>
      <c r="D157" s="229"/>
      <c r="E157" s="229"/>
      <c r="F157" s="229"/>
      <c r="G157" s="23"/>
      <c r="H157" s="188" t="s">
        <v>643</v>
      </c>
      <c r="I157" s="12"/>
      <c r="J157" s="202"/>
      <c r="K157" s="202"/>
      <c r="L157" s="202"/>
      <c r="M157" s="258"/>
      <c r="N157" s="188" t="s">
        <v>620</v>
      </c>
      <c r="O157" s="141" t="s">
        <v>245</v>
      </c>
      <c r="P157" s="203"/>
      <c r="Q157" s="12"/>
      <c r="R157" s="141" t="s">
        <v>435</v>
      </c>
      <c r="S157" s="144" t="s">
        <v>620</v>
      </c>
      <c r="T157" s="145"/>
      <c r="U157" s="230"/>
      <c r="V157" s="230"/>
      <c r="W157" s="230"/>
      <c r="X157" s="230"/>
      <c r="Y157" s="4"/>
      <c r="Z157" s="4"/>
    </row>
    <row r="158" spans="1:26" s="296" customFormat="1" ht="59.25" customHeight="1" thickBot="1">
      <c r="A158" s="312"/>
      <c r="B158" s="318"/>
      <c r="C158" s="23"/>
      <c r="D158" s="229"/>
      <c r="E158" s="229"/>
      <c r="F158" s="229">
        <v>1</v>
      </c>
      <c r="G158" s="23"/>
      <c r="H158" s="188" t="s">
        <v>717</v>
      </c>
      <c r="I158" s="12"/>
      <c r="J158" s="202"/>
      <c r="K158" s="202"/>
      <c r="L158" s="202"/>
      <c r="M158" s="258"/>
      <c r="N158" s="188" t="s">
        <v>718</v>
      </c>
      <c r="O158" s="141" t="s">
        <v>436</v>
      </c>
      <c r="P158" s="203"/>
      <c r="Q158" s="12"/>
      <c r="R158" s="141" t="s">
        <v>609</v>
      </c>
      <c r="S158" s="144" t="s">
        <v>718</v>
      </c>
      <c r="T158" s="145"/>
      <c r="U158" s="230"/>
      <c r="V158" s="230"/>
      <c r="W158" s="230"/>
      <c r="X158" s="230"/>
      <c r="Y158" s="4"/>
      <c r="Z158" s="4"/>
    </row>
    <row r="159" spans="1:26" s="296" customFormat="1" ht="59.25" customHeight="1" thickBot="1">
      <c r="A159" s="312"/>
      <c r="B159" s="318"/>
      <c r="C159" s="23"/>
      <c r="D159" s="229"/>
      <c r="E159" s="229"/>
      <c r="F159" s="229">
        <v>1</v>
      </c>
      <c r="G159" s="23"/>
      <c r="H159" s="188" t="s">
        <v>775</v>
      </c>
      <c r="I159" s="12"/>
      <c r="J159" s="202"/>
      <c r="K159" s="202"/>
      <c r="L159" s="202"/>
      <c r="M159" s="258"/>
      <c r="N159" s="188" t="s">
        <v>691</v>
      </c>
      <c r="O159" s="141" t="s">
        <v>436</v>
      </c>
      <c r="P159" s="203"/>
      <c r="Q159" s="12"/>
      <c r="R159" s="141" t="s">
        <v>609</v>
      </c>
      <c r="S159" s="144" t="s">
        <v>691</v>
      </c>
      <c r="T159" s="145"/>
      <c r="U159" s="230"/>
      <c r="V159" s="230"/>
      <c r="W159" s="230"/>
      <c r="X159" s="230"/>
      <c r="Y159" s="4"/>
      <c r="Z159" s="4"/>
    </row>
    <row r="160" spans="1:26" s="303" customFormat="1" ht="59.25" customHeight="1" thickBot="1">
      <c r="A160" s="312"/>
      <c r="B160" s="318"/>
      <c r="C160" s="23"/>
      <c r="D160" s="229"/>
      <c r="E160" s="229"/>
      <c r="F160" s="229"/>
      <c r="G160" s="23"/>
      <c r="H160" s="188" t="s">
        <v>754</v>
      </c>
      <c r="I160" s="12"/>
      <c r="J160" s="202"/>
      <c r="K160" s="202"/>
      <c r="L160" s="202"/>
      <c r="M160" s="258"/>
      <c r="N160" s="188" t="s">
        <v>726</v>
      </c>
      <c r="O160" s="141" t="s">
        <v>245</v>
      </c>
      <c r="P160" s="203">
        <v>600</v>
      </c>
      <c r="Q160" s="12"/>
      <c r="R160" s="141" t="s">
        <v>435</v>
      </c>
      <c r="S160" s="144" t="s">
        <v>726</v>
      </c>
      <c r="T160" s="145">
        <v>600</v>
      </c>
      <c r="U160" s="230">
        <v>200</v>
      </c>
      <c r="V160" s="230">
        <v>200</v>
      </c>
      <c r="W160" s="230">
        <v>200</v>
      </c>
      <c r="X160" s="230">
        <v>200</v>
      </c>
      <c r="Y160" s="4"/>
      <c r="Z160" s="4"/>
    </row>
    <row r="161" spans="1:26" s="303" customFormat="1" ht="59.25" customHeight="1" thickBot="1">
      <c r="A161" s="312"/>
      <c r="B161" s="318"/>
      <c r="C161" s="23"/>
      <c r="D161" s="229"/>
      <c r="E161" s="229"/>
      <c r="F161" s="229"/>
      <c r="G161" s="23"/>
      <c r="H161" s="188" t="s">
        <v>755</v>
      </c>
      <c r="I161" s="12"/>
      <c r="J161" s="202"/>
      <c r="K161" s="202"/>
      <c r="L161" s="202"/>
      <c r="M161" s="258"/>
      <c r="N161" s="188" t="s">
        <v>726</v>
      </c>
      <c r="O161" s="141" t="s">
        <v>245</v>
      </c>
      <c r="P161" s="203">
        <v>400</v>
      </c>
      <c r="Q161" s="12"/>
      <c r="R161" s="141" t="s">
        <v>435</v>
      </c>
      <c r="S161" s="144" t="s">
        <v>726</v>
      </c>
      <c r="T161" s="145">
        <v>400</v>
      </c>
      <c r="U161" s="230">
        <v>100</v>
      </c>
      <c r="V161" s="230">
        <v>100</v>
      </c>
      <c r="W161" s="230">
        <v>100</v>
      </c>
      <c r="X161" s="230">
        <v>100</v>
      </c>
      <c r="Y161" s="4"/>
      <c r="Z161" s="4"/>
    </row>
    <row r="162" spans="1:26" s="303" customFormat="1" ht="59.25" customHeight="1" thickBot="1">
      <c r="A162" s="312"/>
      <c r="B162" s="318"/>
      <c r="C162" s="23"/>
      <c r="D162" s="229"/>
      <c r="E162" s="229"/>
      <c r="F162" s="229"/>
      <c r="G162" s="23"/>
      <c r="H162" s="188" t="s">
        <v>756</v>
      </c>
      <c r="I162" s="12"/>
      <c r="J162" s="202"/>
      <c r="K162" s="202"/>
      <c r="L162" s="202"/>
      <c r="M162" s="258"/>
      <c r="N162" s="188" t="s">
        <v>726</v>
      </c>
      <c r="O162" s="141" t="s">
        <v>245</v>
      </c>
      <c r="P162" s="203">
        <v>16000</v>
      </c>
      <c r="Q162" s="12"/>
      <c r="R162" s="141" t="s">
        <v>435</v>
      </c>
      <c r="S162" s="144" t="s">
        <v>726</v>
      </c>
      <c r="T162" s="145">
        <v>16000</v>
      </c>
      <c r="U162" s="230">
        <v>8000</v>
      </c>
      <c r="V162" s="230">
        <v>8000</v>
      </c>
      <c r="W162" s="230">
        <v>8000</v>
      </c>
      <c r="X162" s="230">
        <v>8000</v>
      </c>
      <c r="Y162" s="4"/>
      <c r="Z162" s="4"/>
    </row>
    <row r="163" spans="1:26" s="303" customFormat="1" ht="59.25" customHeight="1" thickBot="1">
      <c r="A163" s="312"/>
      <c r="B163" s="318"/>
      <c r="C163" s="23"/>
      <c r="D163" s="229"/>
      <c r="E163" s="229"/>
      <c r="F163" s="229"/>
      <c r="G163" s="23"/>
      <c r="H163" s="188" t="s">
        <v>757</v>
      </c>
      <c r="I163" s="12"/>
      <c r="J163" s="202"/>
      <c r="K163" s="202"/>
      <c r="L163" s="202"/>
      <c r="M163" s="258"/>
      <c r="N163" s="188" t="s">
        <v>726</v>
      </c>
      <c r="O163" s="141" t="s">
        <v>245</v>
      </c>
      <c r="P163" s="203">
        <v>2000</v>
      </c>
      <c r="Q163" s="12"/>
      <c r="R163" s="141" t="s">
        <v>435</v>
      </c>
      <c r="S163" s="144" t="s">
        <v>726</v>
      </c>
      <c r="T163" s="145">
        <v>2000</v>
      </c>
      <c r="U163" s="230">
        <v>1000</v>
      </c>
      <c r="V163" s="230">
        <v>1000</v>
      </c>
      <c r="W163" s="230">
        <v>1000</v>
      </c>
      <c r="X163" s="230">
        <v>2000</v>
      </c>
      <c r="Y163" s="4"/>
      <c r="Z163" s="4"/>
    </row>
    <row r="164" spans="1:26" s="257" customFormat="1" ht="59.25" customHeight="1" thickBot="1">
      <c r="A164" s="312"/>
      <c r="B164" s="318"/>
      <c r="C164" s="23"/>
      <c r="D164" s="229">
        <v>0.2</v>
      </c>
      <c r="E164" s="229">
        <v>0.5</v>
      </c>
      <c r="F164" s="229">
        <v>1</v>
      </c>
      <c r="G164" s="23" t="s">
        <v>157</v>
      </c>
      <c r="H164" s="188" t="s">
        <v>594</v>
      </c>
      <c r="I164" s="12"/>
      <c r="J164" s="202"/>
      <c r="K164" s="202"/>
      <c r="L164" s="202"/>
      <c r="M164" s="258"/>
      <c r="N164" s="188" t="s">
        <v>585</v>
      </c>
      <c r="O164" s="141" t="s">
        <v>245</v>
      </c>
      <c r="P164" s="203">
        <v>700</v>
      </c>
      <c r="Q164" s="12"/>
      <c r="R164" s="141" t="s">
        <v>435</v>
      </c>
      <c r="S164" s="144" t="s">
        <v>585</v>
      </c>
      <c r="T164" s="145">
        <v>700</v>
      </c>
      <c r="U164" s="230">
        <v>800</v>
      </c>
      <c r="V164" s="230">
        <v>850</v>
      </c>
      <c r="W164" s="230">
        <v>900</v>
      </c>
      <c r="X164" s="230">
        <v>1000</v>
      </c>
      <c r="Y164" s="4"/>
      <c r="Z164" s="4"/>
    </row>
    <row r="165" spans="1:26" s="303" customFormat="1" ht="59.25" customHeight="1" thickBot="1">
      <c r="A165" s="312"/>
      <c r="B165" s="318"/>
      <c r="C165" s="23"/>
      <c r="D165" s="229"/>
      <c r="E165" s="229"/>
      <c r="F165" s="229"/>
      <c r="G165" s="23"/>
      <c r="H165" s="188"/>
      <c r="I165" s="12"/>
      <c r="J165" s="202"/>
      <c r="K165" s="202"/>
      <c r="L165" s="202"/>
      <c r="M165" s="258"/>
      <c r="N165" s="188"/>
      <c r="O165" s="141"/>
      <c r="P165" s="203"/>
      <c r="Q165" s="12"/>
      <c r="R165" s="141"/>
      <c r="S165" s="144"/>
      <c r="T165" s="145"/>
      <c r="U165" s="230"/>
      <c r="V165" s="230"/>
      <c r="W165" s="230"/>
      <c r="X165" s="230"/>
      <c r="Y165" s="4"/>
      <c r="Z165" s="4"/>
    </row>
    <row r="166" spans="1:26" ht="15" customHeight="1" thickBot="1">
      <c r="A166" s="313"/>
      <c r="B166" s="313"/>
      <c r="C166" s="23" t="s">
        <v>306</v>
      </c>
      <c r="D166" s="55">
        <v>0.25</v>
      </c>
      <c r="E166" s="55">
        <v>0.4</v>
      </c>
      <c r="F166" s="55">
        <v>0.6</v>
      </c>
      <c r="G166" s="23" t="s">
        <v>515</v>
      </c>
      <c r="H166" s="11" t="s">
        <v>516</v>
      </c>
      <c r="I166" s="12"/>
      <c r="J166" s="190"/>
      <c r="K166" s="190"/>
      <c r="L166" s="190"/>
      <c r="M166" s="190"/>
      <c r="N166" s="11" t="s">
        <v>500</v>
      </c>
      <c r="O166" s="9" t="s">
        <v>436</v>
      </c>
      <c r="P166" s="14">
        <v>200</v>
      </c>
      <c r="Q166" s="12"/>
      <c r="R166" s="9" t="s">
        <v>435</v>
      </c>
      <c r="S166" s="54" t="str">
        <f t="shared" si="3"/>
        <v xml:space="preserve">HoD English </v>
      </c>
      <c r="T166" s="53">
        <f t="shared" si="4"/>
        <v>200</v>
      </c>
      <c r="U166" s="54">
        <v>200</v>
      </c>
      <c r="V166" s="54">
        <v>200</v>
      </c>
      <c r="W166" s="54">
        <v>200</v>
      </c>
      <c r="X166" s="54">
        <v>200</v>
      </c>
      <c r="Y166" s="4"/>
      <c r="Z166" s="4"/>
    </row>
    <row r="167" spans="1:26" ht="12.75" customHeight="1" thickBot="1">
      <c r="A167" s="313"/>
      <c r="B167" s="313"/>
      <c r="C167" s="23"/>
      <c r="D167" s="55"/>
      <c r="E167" s="55"/>
      <c r="F167" s="55"/>
      <c r="G167" s="23"/>
      <c r="H167" s="11"/>
      <c r="I167" s="12"/>
      <c r="J167" s="11"/>
      <c r="K167" s="11"/>
      <c r="L167" s="11"/>
      <c r="M167" s="11"/>
      <c r="N167" s="11"/>
      <c r="O167" s="9"/>
      <c r="P167" s="14"/>
      <c r="Q167" s="12"/>
      <c r="R167" s="9"/>
      <c r="S167" s="54">
        <f t="shared" si="3"/>
        <v>0</v>
      </c>
      <c r="T167" s="53">
        <f t="shared" si="4"/>
        <v>0</v>
      </c>
      <c r="U167" s="54"/>
      <c r="V167" s="54"/>
      <c r="W167" s="54"/>
      <c r="X167" s="54"/>
      <c r="Y167" s="4"/>
      <c r="Z167" s="4"/>
    </row>
    <row r="168" spans="1:26" ht="15" customHeight="1" thickBot="1">
      <c r="A168" s="320"/>
      <c r="B168" s="314"/>
      <c r="C168" s="201"/>
      <c r="D168" s="56"/>
      <c r="E168" s="56"/>
      <c r="F168" s="56"/>
      <c r="G168" s="23"/>
      <c r="H168" s="11"/>
      <c r="I168" s="12"/>
      <c r="J168" s="11"/>
      <c r="K168" s="11"/>
      <c r="L168" s="11"/>
      <c r="M168" s="11"/>
      <c r="N168" s="11"/>
      <c r="O168" s="9"/>
      <c r="P168" s="14"/>
      <c r="Q168" s="12"/>
      <c r="R168" s="9"/>
      <c r="S168" s="54">
        <f t="shared" si="3"/>
        <v>0</v>
      </c>
      <c r="T168" s="53">
        <f t="shared" si="4"/>
        <v>0</v>
      </c>
      <c r="U168" s="54"/>
      <c r="V168" s="54"/>
      <c r="W168" s="54"/>
      <c r="X168" s="54"/>
      <c r="Y168" s="4"/>
      <c r="Z168" s="4"/>
    </row>
    <row r="169" spans="1:26" ht="51.75" thickBot="1">
      <c r="A169" s="321">
        <v>2</v>
      </c>
      <c r="B169" s="324" t="s">
        <v>57</v>
      </c>
      <c r="C169" s="248" t="s">
        <v>55</v>
      </c>
      <c r="D169" s="280"/>
      <c r="E169" s="24"/>
      <c r="F169" s="24"/>
      <c r="G169" s="23" t="s">
        <v>56</v>
      </c>
      <c r="H169" s="11" t="s">
        <v>658</v>
      </c>
      <c r="I169" s="12"/>
      <c r="J169" s="11"/>
      <c r="K169" s="11"/>
      <c r="L169" s="190"/>
      <c r="M169" s="190"/>
      <c r="N169" s="11" t="s">
        <v>644</v>
      </c>
      <c r="O169" s="9" t="s">
        <v>245</v>
      </c>
      <c r="P169" s="14"/>
      <c r="Q169" s="12"/>
      <c r="R169" s="9"/>
      <c r="S169" s="54" t="str">
        <f t="shared" si="3"/>
        <v>HoD Fine Arts</v>
      </c>
      <c r="T169" s="53">
        <f t="shared" si="4"/>
        <v>0</v>
      </c>
      <c r="U169" s="54"/>
      <c r="V169" s="54"/>
      <c r="W169" s="54"/>
      <c r="X169" s="54"/>
      <c r="Y169" s="4"/>
      <c r="Z169" s="4"/>
    </row>
    <row r="170" spans="1:26" s="187" customFormat="1" ht="51.75" thickBot="1">
      <c r="A170" s="322"/>
      <c r="B170" s="324"/>
      <c r="C170" s="248"/>
      <c r="D170" s="279">
        <v>0.3</v>
      </c>
      <c r="E170" s="275">
        <v>0.4</v>
      </c>
      <c r="F170" s="275">
        <v>0.6</v>
      </c>
      <c r="G170" s="23"/>
      <c r="H170" s="141" t="s">
        <v>758</v>
      </c>
      <c r="I170" s="12"/>
      <c r="J170" s="202"/>
      <c r="K170" s="202"/>
      <c r="L170" s="202"/>
      <c r="M170" s="202"/>
      <c r="N170" s="188" t="s">
        <v>726</v>
      </c>
      <c r="O170" s="141" t="s">
        <v>245</v>
      </c>
      <c r="P170" s="203"/>
      <c r="Q170" s="12"/>
      <c r="R170" s="141"/>
      <c r="S170" s="144" t="s">
        <v>726</v>
      </c>
      <c r="T170" s="145"/>
      <c r="U170" s="144"/>
      <c r="V170" s="144"/>
      <c r="W170" s="144"/>
      <c r="X170" s="144"/>
      <c r="Y170" s="4"/>
      <c r="Z170" s="4"/>
    </row>
    <row r="171" spans="1:26" s="303" customFormat="1" ht="26.25" thickBot="1">
      <c r="A171" s="322"/>
      <c r="B171" s="324"/>
      <c r="C171" s="301"/>
      <c r="D171" s="279">
        <v>0.4</v>
      </c>
      <c r="E171" s="275">
        <v>0.8</v>
      </c>
      <c r="F171" s="275">
        <v>0.8</v>
      </c>
      <c r="G171" s="23"/>
      <c r="H171" s="141" t="s">
        <v>759</v>
      </c>
      <c r="I171" s="12"/>
      <c r="J171" s="202"/>
      <c r="K171" s="202"/>
      <c r="L171" s="202"/>
      <c r="M171" s="202"/>
      <c r="N171" s="188" t="s">
        <v>726</v>
      </c>
      <c r="O171" s="141" t="s">
        <v>245</v>
      </c>
      <c r="P171" s="203"/>
      <c r="Q171" s="12"/>
      <c r="R171" s="141"/>
      <c r="S171" s="144" t="s">
        <v>726</v>
      </c>
      <c r="T171" s="145"/>
      <c r="U171" s="144"/>
      <c r="V171" s="144"/>
      <c r="W171" s="144"/>
      <c r="X171" s="144"/>
      <c r="Y171" s="4"/>
      <c r="Z171" s="4"/>
    </row>
    <row r="172" spans="1:26" ht="15" customHeight="1" thickBot="1">
      <c r="A172" s="323"/>
      <c r="B172" s="325"/>
      <c r="C172" s="283"/>
      <c r="D172" s="279">
        <v>0.01</v>
      </c>
      <c r="E172" s="179">
        <v>0.1</v>
      </c>
      <c r="F172" s="179">
        <v>0.55000000000000004</v>
      </c>
      <c r="G172" s="23" t="s">
        <v>157</v>
      </c>
      <c r="H172" s="11"/>
      <c r="I172" s="12"/>
      <c r="J172" s="11"/>
      <c r="K172" s="11"/>
      <c r="L172" s="11"/>
      <c r="M172" s="190"/>
      <c r="N172" s="11" t="s">
        <v>477</v>
      </c>
      <c r="O172" s="9" t="s">
        <v>245</v>
      </c>
      <c r="P172" s="14" t="s">
        <v>455</v>
      </c>
      <c r="Q172" s="12"/>
      <c r="R172" s="9"/>
      <c r="S172" s="54" t="str">
        <f t="shared" si="3"/>
        <v>HoD Hindi - Dean</v>
      </c>
      <c r="T172" s="53" t="str">
        <f t="shared" si="4"/>
        <v>NA</v>
      </c>
      <c r="U172" s="54"/>
      <c r="V172" s="54"/>
      <c r="W172" s="54"/>
      <c r="X172" s="54"/>
      <c r="Y172" s="4"/>
      <c r="Z172" s="4"/>
    </row>
    <row r="173" spans="1:26" ht="15" customHeight="1" thickBot="1">
      <c r="A173" s="323"/>
      <c r="B173" s="325"/>
      <c r="C173" s="283"/>
      <c r="D173" s="281">
        <v>0.3</v>
      </c>
      <c r="E173" s="256">
        <v>0.45</v>
      </c>
      <c r="F173" s="256">
        <v>0.75</v>
      </c>
      <c r="G173" s="23"/>
      <c r="H173" s="11"/>
      <c r="I173" s="12"/>
      <c r="J173" s="190"/>
      <c r="K173" s="190"/>
      <c r="L173" s="190"/>
      <c r="M173" s="190"/>
      <c r="N173" s="11" t="s">
        <v>585</v>
      </c>
      <c r="O173" s="9" t="s">
        <v>245</v>
      </c>
      <c r="P173" s="14">
        <v>30</v>
      </c>
      <c r="Q173" s="12"/>
      <c r="R173" s="9" t="s">
        <v>435</v>
      </c>
      <c r="S173" s="54" t="str">
        <f t="shared" si="3"/>
        <v>HoD DELT</v>
      </c>
      <c r="T173" s="53">
        <f t="shared" si="4"/>
        <v>30</v>
      </c>
      <c r="U173" s="54">
        <v>30</v>
      </c>
      <c r="V173" s="54" t="s">
        <v>455</v>
      </c>
      <c r="W173" s="54" t="s">
        <v>455</v>
      </c>
      <c r="X173" s="54" t="s">
        <v>455</v>
      </c>
      <c r="Y173" s="4"/>
      <c r="Z173" s="4"/>
    </row>
    <row r="174" spans="1:26" s="269" customFormat="1" ht="15" customHeight="1" thickBot="1">
      <c r="A174" s="323"/>
      <c r="B174" s="325"/>
      <c r="C174" s="283"/>
      <c r="D174" s="227"/>
      <c r="E174" s="275"/>
      <c r="F174" s="275"/>
      <c r="G174" s="23"/>
      <c r="H174" s="215" t="s">
        <v>659</v>
      </c>
      <c r="I174" s="12"/>
      <c r="J174" s="189"/>
      <c r="K174" s="189"/>
      <c r="L174" s="189"/>
      <c r="M174" s="202"/>
      <c r="N174" s="188" t="s">
        <v>644</v>
      </c>
      <c r="O174" s="141" t="s">
        <v>245</v>
      </c>
      <c r="P174" s="203"/>
      <c r="Q174" s="12"/>
      <c r="R174" s="141"/>
      <c r="S174" s="144" t="str">
        <f t="shared" si="3"/>
        <v>HoD Fine Arts</v>
      </c>
      <c r="T174" s="145"/>
      <c r="U174" s="144"/>
      <c r="V174" s="144"/>
      <c r="W174" s="144"/>
      <c r="X174" s="144"/>
      <c r="Y174" s="4"/>
      <c r="Z174" s="4"/>
    </row>
    <row r="175" spans="1:26" ht="15" customHeight="1" thickBot="1">
      <c r="A175" s="323"/>
      <c r="B175" s="325"/>
      <c r="C175" s="283" t="s">
        <v>304</v>
      </c>
      <c r="D175" s="279">
        <v>0.2</v>
      </c>
      <c r="E175" s="268">
        <v>0.2</v>
      </c>
      <c r="F175" s="268">
        <v>0.8</v>
      </c>
      <c r="G175" s="23" t="s">
        <v>515</v>
      </c>
      <c r="H175" s="215" t="s">
        <v>657</v>
      </c>
      <c r="I175" s="12"/>
      <c r="J175" s="190"/>
      <c r="K175" s="190"/>
      <c r="L175" s="190"/>
      <c r="M175" s="190"/>
      <c r="N175" s="11" t="s">
        <v>644</v>
      </c>
      <c r="O175" s="9" t="s">
        <v>245</v>
      </c>
      <c r="P175" s="14"/>
      <c r="Q175" s="12"/>
      <c r="R175" s="9"/>
      <c r="S175" s="54" t="str">
        <f t="shared" si="3"/>
        <v>HoD Fine Arts</v>
      </c>
      <c r="T175" s="53">
        <f t="shared" si="4"/>
        <v>0</v>
      </c>
      <c r="U175" s="54"/>
      <c r="V175" s="54"/>
      <c r="W175" s="54"/>
      <c r="X175" s="54"/>
      <c r="Y175" s="4"/>
      <c r="Z175" s="4"/>
    </row>
    <row r="176" spans="1:26" ht="56.25" customHeight="1" thickBot="1">
      <c r="A176" s="311">
        <v>3</v>
      </c>
      <c r="B176" s="318" t="s">
        <v>58</v>
      </c>
      <c r="C176" s="282" t="s">
        <v>59</v>
      </c>
      <c r="D176" s="174">
        <v>0.15</v>
      </c>
      <c r="E176" s="174">
        <v>0.4</v>
      </c>
      <c r="F176" s="174">
        <v>0.6</v>
      </c>
      <c r="G176" s="23" t="s">
        <v>60</v>
      </c>
      <c r="H176" s="219" t="s">
        <v>558</v>
      </c>
      <c r="I176" s="12"/>
      <c r="J176" s="190"/>
      <c r="K176" s="190"/>
      <c r="L176" s="190"/>
      <c r="M176" s="190"/>
      <c r="N176" s="11" t="s">
        <v>562</v>
      </c>
      <c r="O176" s="9" t="s">
        <v>245</v>
      </c>
      <c r="P176" s="14">
        <v>2000</v>
      </c>
      <c r="Q176" s="12"/>
      <c r="R176" s="9" t="s">
        <v>435</v>
      </c>
      <c r="S176" s="54" t="str">
        <f>N176</f>
        <v>HoD Pali/Dean</v>
      </c>
      <c r="T176" s="53">
        <f t="shared" si="4"/>
        <v>2000</v>
      </c>
      <c r="U176" s="206">
        <v>2000</v>
      </c>
      <c r="V176" s="206">
        <v>2000</v>
      </c>
      <c r="W176" s="206">
        <v>2000</v>
      </c>
      <c r="X176" s="206">
        <v>2000</v>
      </c>
      <c r="Y176" s="4"/>
      <c r="Z176" s="4"/>
    </row>
    <row r="177" spans="1:26" ht="12.75" customHeight="1" thickBot="1">
      <c r="A177" s="313"/>
      <c r="B177" s="313"/>
      <c r="C177" s="21"/>
      <c r="D177" s="65">
        <v>0</v>
      </c>
      <c r="E177" s="65">
        <v>0.1</v>
      </c>
      <c r="F177" s="65">
        <v>0.3</v>
      </c>
      <c r="G177" s="23" t="s">
        <v>482</v>
      </c>
      <c r="H177" s="215" t="s">
        <v>517</v>
      </c>
      <c r="I177" s="12"/>
      <c r="J177" s="11"/>
      <c r="K177" s="11"/>
      <c r="L177" s="190"/>
      <c r="M177" s="190"/>
      <c r="N177" s="11" t="s">
        <v>500</v>
      </c>
      <c r="O177" s="9" t="s">
        <v>245</v>
      </c>
      <c r="P177" s="14">
        <v>5000</v>
      </c>
      <c r="Q177" s="12"/>
      <c r="R177" s="9"/>
      <c r="S177" s="54" t="str">
        <f t="shared" si="3"/>
        <v xml:space="preserve">HoD English </v>
      </c>
      <c r="T177" s="53">
        <f t="shared" si="4"/>
        <v>5000</v>
      </c>
      <c r="U177" s="206">
        <v>5000</v>
      </c>
      <c r="V177" s="206">
        <v>5000</v>
      </c>
      <c r="W177" s="206">
        <v>5000</v>
      </c>
      <c r="X177" s="206">
        <v>5000</v>
      </c>
      <c r="Y177" s="4"/>
      <c r="Z177" s="4"/>
    </row>
    <row r="178" spans="1:26" ht="12.75" customHeight="1" thickBot="1">
      <c r="A178" s="313"/>
      <c r="B178" s="313"/>
      <c r="C178" s="21"/>
      <c r="D178" s="233">
        <v>0.05</v>
      </c>
      <c r="E178" s="65">
        <v>0.7</v>
      </c>
      <c r="F178" s="233">
        <v>1</v>
      </c>
      <c r="G178" s="23"/>
      <c r="H178" s="219" t="s">
        <v>539</v>
      </c>
      <c r="I178" s="12"/>
      <c r="J178" s="190"/>
      <c r="K178" s="11"/>
      <c r="L178" s="190"/>
      <c r="M178" s="11"/>
      <c r="N178" s="11" t="s">
        <v>540</v>
      </c>
      <c r="O178" s="9" t="s">
        <v>245</v>
      </c>
      <c r="P178" s="14">
        <v>20</v>
      </c>
      <c r="Q178" s="12"/>
      <c r="R178" s="9" t="s">
        <v>435</v>
      </c>
      <c r="S178" s="54" t="str">
        <f t="shared" si="3"/>
        <v>HoD Modern Languages</v>
      </c>
      <c r="T178" s="53">
        <f t="shared" si="4"/>
        <v>20</v>
      </c>
      <c r="U178" s="54"/>
      <c r="V178" s="54"/>
      <c r="W178" s="54"/>
      <c r="X178" s="54"/>
      <c r="Y178" s="4"/>
      <c r="Z178" s="4"/>
    </row>
    <row r="179" spans="1:26" ht="15" customHeight="1" thickBot="1">
      <c r="A179" s="320"/>
      <c r="B179" s="320"/>
      <c r="C179" s="21"/>
      <c r="D179" s="65">
        <v>0.05</v>
      </c>
      <c r="E179" s="234">
        <v>0.7</v>
      </c>
      <c r="F179" s="65">
        <v>1</v>
      </c>
      <c r="G179" s="23"/>
      <c r="H179" s="11" t="s">
        <v>722</v>
      </c>
      <c r="I179" s="12"/>
      <c r="J179" s="11"/>
      <c r="K179" s="190"/>
      <c r="L179" s="11"/>
      <c r="M179" s="190"/>
      <c r="N179" s="11" t="s">
        <v>540</v>
      </c>
      <c r="O179" s="9" t="s">
        <v>245</v>
      </c>
      <c r="P179" s="14">
        <v>20</v>
      </c>
      <c r="Q179" s="12"/>
      <c r="R179" s="9" t="s">
        <v>435</v>
      </c>
      <c r="S179" s="54" t="str">
        <f t="shared" si="3"/>
        <v>HoD Modern Languages</v>
      </c>
      <c r="T179" s="53">
        <f t="shared" si="4"/>
        <v>20</v>
      </c>
      <c r="U179" s="54"/>
      <c r="V179" s="54"/>
      <c r="W179" s="54"/>
      <c r="X179" s="54"/>
      <c r="Y179" s="4"/>
      <c r="Z179" s="4"/>
    </row>
    <row r="180" spans="1:26" s="257" customFormat="1" ht="15" customHeight="1" thickBot="1">
      <c r="A180" s="254"/>
      <c r="B180" s="254"/>
      <c r="C180" s="201"/>
      <c r="D180" s="262">
        <v>0</v>
      </c>
      <c r="E180" s="262">
        <v>0.2</v>
      </c>
      <c r="F180" s="262">
        <v>0.7</v>
      </c>
      <c r="G180" s="23"/>
      <c r="H180" s="188" t="s">
        <v>595</v>
      </c>
      <c r="I180" s="12"/>
      <c r="J180" s="202"/>
      <c r="K180" s="202"/>
      <c r="L180" s="202"/>
      <c r="M180" s="202"/>
      <c r="N180" s="188" t="s">
        <v>585</v>
      </c>
      <c r="O180" s="141" t="s">
        <v>245</v>
      </c>
      <c r="P180" s="203">
        <v>20</v>
      </c>
      <c r="Q180" s="12"/>
      <c r="R180" s="141" t="s">
        <v>435</v>
      </c>
      <c r="S180" s="144" t="str">
        <f t="shared" si="3"/>
        <v>HoD DELT</v>
      </c>
      <c r="T180" s="145">
        <f t="shared" si="4"/>
        <v>20</v>
      </c>
      <c r="U180" s="144">
        <v>25</v>
      </c>
      <c r="V180" s="144">
        <v>25</v>
      </c>
      <c r="W180" s="144">
        <v>30</v>
      </c>
      <c r="X180" s="144">
        <v>30</v>
      </c>
      <c r="Y180" s="4"/>
      <c r="Z180" s="4"/>
    </row>
    <row r="181" spans="1:26" s="269" customFormat="1" ht="15" customHeight="1" thickBot="1">
      <c r="A181" s="267"/>
      <c r="B181" s="267"/>
      <c r="C181" s="201"/>
      <c r="D181" s="262">
        <v>0.1</v>
      </c>
      <c r="E181" s="262">
        <v>0.2</v>
      </c>
      <c r="F181" s="262">
        <v>0.8</v>
      </c>
      <c r="G181" s="23"/>
      <c r="H181" s="188" t="s">
        <v>660</v>
      </c>
      <c r="I181" s="12"/>
      <c r="J181" s="189"/>
      <c r="K181" s="189"/>
      <c r="L181" s="189"/>
      <c r="M181" s="202"/>
      <c r="N181" s="188" t="s">
        <v>644</v>
      </c>
      <c r="O181" s="141" t="s">
        <v>245</v>
      </c>
      <c r="P181" s="203"/>
      <c r="Q181" s="12"/>
      <c r="R181" s="141" t="s">
        <v>476</v>
      </c>
      <c r="S181" s="144" t="str">
        <f t="shared" si="3"/>
        <v>HoD Fine Arts</v>
      </c>
      <c r="T181" s="145"/>
      <c r="U181" s="144"/>
      <c r="V181" s="144"/>
      <c r="W181" s="144"/>
      <c r="X181" s="144"/>
      <c r="Y181" s="4"/>
      <c r="Z181" s="4"/>
    </row>
    <row r="182" spans="1:26" s="290" customFormat="1" ht="15" customHeight="1" thickBot="1">
      <c r="A182" s="289"/>
      <c r="B182" s="289"/>
      <c r="C182" s="201"/>
      <c r="D182" s="262"/>
      <c r="E182" s="262"/>
      <c r="F182" s="262">
        <v>1</v>
      </c>
      <c r="G182" s="23"/>
      <c r="H182" s="188" t="s">
        <v>721</v>
      </c>
      <c r="I182" s="12"/>
      <c r="J182" s="202"/>
      <c r="K182" s="202"/>
      <c r="L182" s="202"/>
      <c r="M182" s="202"/>
      <c r="N182" s="188" t="s">
        <v>691</v>
      </c>
      <c r="O182" s="141" t="s">
        <v>245</v>
      </c>
      <c r="P182" s="203"/>
      <c r="Q182" s="12"/>
      <c r="R182" s="141" t="s">
        <v>609</v>
      </c>
      <c r="S182" s="144" t="s">
        <v>691</v>
      </c>
      <c r="T182" s="145"/>
      <c r="U182" s="144"/>
      <c r="V182" s="144" t="s">
        <v>455</v>
      </c>
      <c r="W182" s="144" t="s">
        <v>455</v>
      </c>
      <c r="X182" s="144" t="s">
        <v>455</v>
      </c>
      <c r="Y182" s="4"/>
      <c r="Z182" s="4"/>
    </row>
    <row r="183" spans="1:26" s="303" customFormat="1" ht="15" customHeight="1" thickBot="1">
      <c r="A183" s="299"/>
      <c r="B183" s="299"/>
      <c r="C183" s="201"/>
      <c r="D183" s="262">
        <v>0.2</v>
      </c>
      <c r="E183" s="262">
        <v>0.4</v>
      </c>
      <c r="F183" s="262">
        <v>0.4</v>
      </c>
      <c r="G183" s="23"/>
      <c r="H183" s="188" t="s">
        <v>760</v>
      </c>
      <c r="I183" s="12"/>
      <c r="J183" s="202"/>
      <c r="K183" s="202"/>
      <c r="L183" s="202"/>
      <c r="M183" s="202"/>
      <c r="N183" s="188" t="s">
        <v>740</v>
      </c>
      <c r="O183" s="141" t="s">
        <v>245</v>
      </c>
      <c r="P183" s="203">
        <v>4000</v>
      </c>
      <c r="Q183" s="12"/>
      <c r="R183" s="141" t="s">
        <v>435</v>
      </c>
      <c r="S183" s="144" t="s">
        <v>740</v>
      </c>
      <c r="T183" s="145">
        <v>4000</v>
      </c>
      <c r="U183" s="144">
        <v>100</v>
      </c>
      <c r="V183" s="144">
        <v>100</v>
      </c>
      <c r="W183" s="144">
        <v>100</v>
      </c>
      <c r="X183" s="144">
        <v>100</v>
      </c>
      <c r="Y183" s="4"/>
      <c r="Z183" s="4"/>
    </row>
    <row r="184" spans="1:26" s="269" customFormat="1" ht="15" customHeight="1" thickBot="1">
      <c r="A184" s="267"/>
      <c r="B184" s="267"/>
      <c r="C184" s="201" t="s">
        <v>307</v>
      </c>
      <c r="D184" s="262"/>
      <c r="E184" s="262"/>
      <c r="F184" s="262"/>
      <c r="G184" s="23" t="s">
        <v>189</v>
      </c>
      <c r="H184" s="188" t="s">
        <v>661</v>
      </c>
      <c r="I184" s="12"/>
      <c r="J184" s="189"/>
      <c r="K184" s="189"/>
      <c r="L184" s="189"/>
      <c r="M184" s="202"/>
      <c r="N184" s="188" t="s">
        <v>644</v>
      </c>
      <c r="O184" s="141" t="s">
        <v>245</v>
      </c>
      <c r="P184" s="203"/>
      <c r="Q184" s="12"/>
      <c r="R184" s="141" t="s">
        <v>476</v>
      </c>
      <c r="S184" s="144" t="str">
        <f t="shared" si="3"/>
        <v>HoD Fine Arts</v>
      </c>
      <c r="T184" s="145"/>
      <c r="U184" s="144"/>
      <c r="V184" s="144"/>
      <c r="W184" s="144"/>
      <c r="X184" s="144"/>
      <c r="Y184" s="4"/>
      <c r="Z184" s="4"/>
    </row>
    <row r="185" spans="1:26" s="303" customFormat="1" ht="15" customHeight="1" thickBot="1">
      <c r="A185" s="299"/>
      <c r="B185" s="299"/>
      <c r="C185" s="201"/>
      <c r="D185" s="262">
        <v>0.2</v>
      </c>
      <c r="E185" s="262">
        <v>0.7</v>
      </c>
      <c r="F185" s="262">
        <v>0.9</v>
      </c>
      <c r="G185" s="23"/>
      <c r="H185" s="188" t="s">
        <v>761</v>
      </c>
      <c r="I185" s="12"/>
      <c r="J185" s="189"/>
      <c r="K185" s="189"/>
      <c r="L185" s="202"/>
      <c r="M185" s="202"/>
      <c r="N185" s="188"/>
      <c r="O185" s="141" t="s">
        <v>436</v>
      </c>
      <c r="P185" s="203"/>
      <c r="Q185" s="12"/>
      <c r="R185" s="141"/>
      <c r="S185" s="144" t="s">
        <v>740</v>
      </c>
      <c r="T185" s="145"/>
      <c r="U185" s="144"/>
      <c r="V185" s="144"/>
      <c r="W185" s="144"/>
      <c r="X185" s="144"/>
      <c r="Y185" s="4"/>
      <c r="Z185" s="4"/>
    </row>
    <row r="186" spans="1:26" s="269" customFormat="1" ht="15" customHeight="1" thickBot="1">
      <c r="A186" s="267"/>
      <c r="B186" s="267"/>
      <c r="C186" s="201" t="s">
        <v>309</v>
      </c>
      <c r="D186" s="262"/>
      <c r="E186" s="262"/>
      <c r="F186" s="262"/>
      <c r="G186" s="23" t="s">
        <v>662</v>
      </c>
      <c r="H186" s="188" t="s">
        <v>663</v>
      </c>
      <c r="I186" s="12"/>
      <c r="J186" s="202"/>
      <c r="K186" s="202"/>
      <c r="L186" s="202"/>
      <c r="M186" s="202"/>
      <c r="N186" s="188" t="s">
        <v>644</v>
      </c>
      <c r="O186" s="141" t="s">
        <v>245</v>
      </c>
      <c r="P186" s="203">
        <v>300</v>
      </c>
      <c r="Q186" s="12"/>
      <c r="R186" s="141" t="s">
        <v>511</v>
      </c>
      <c r="S186" s="144" t="str">
        <f t="shared" si="3"/>
        <v>HoD Fine Arts</v>
      </c>
      <c r="T186" s="145">
        <v>300</v>
      </c>
      <c r="U186" s="144">
        <v>300</v>
      </c>
      <c r="V186" s="144">
        <v>300</v>
      </c>
      <c r="W186" s="144">
        <v>300</v>
      </c>
      <c r="X186" s="144"/>
      <c r="Y186" s="4"/>
      <c r="Z186" s="4"/>
    </row>
    <row r="187" spans="1:26" s="269" customFormat="1" ht="15" customHeight="1" thickBot="1">
      <c r="A187" s="267"/>
      <c r="B187" s="267"/>
      <c r="C187" s="201" t="s">
        <v>312</v>
      </c>
      <c r="D187" s="262">
        <v>0.1</v>
      </c>
      <c r="E187" s="262">
        <v>0.2</v>
      </c>
      <c r="F187" s="262">
        <v>0.6</v>
      </c>
      <c r="G187" s="23" t="s">
        <v>159</v>
      </c>
      <c r="H187" s="188" t="s">
        <v>664</v>
      </c>
      <c r="I187" s="12"/>
      <c r="J187" s="202"/>
      <c r="K187" s="202"/>
      <c r="L187" s="202"/>
      <c r="M187" s="202"/>
      <c r="N187" s="188" t="s">
        <v>644</v>
      </c>
      <c r="O187" s="141" t="s">
        <v>245</v>
      </c>
      <c r="P187" s="203">
        <v>100</v>
      </c>
      <c r="Q187" s="12"/>
      <c r="R187" s="141" t="s">
        <v>435</v>
      </c>
      <c r="S187" s="144" t="str">
        <f t="shared" si="3"/>
        <v>HoD Fine Arts</v>
      </c>
      <c r="T187" s="145">
        <v>100</v>
      </c>
      <c r="U187" s="144">
        <v>100</v>
      </c>
      <c r="V187" s="144">
        <v>100</v>
      </c>
      <c r="W187" s="144">
        <v>100</v>
      </c>
      <c r="X187" s="144"/>
      <c r="Y187" s="4"/>
      <c r="Z187" s="4"/>
    </row>
    <row r="188" spans="1:26" ht="52.5" customHeight="1" thickBot="1">
      <c r="A188" s="311">
        <v>4</v>
      </c>
      <c r="B188" s="327" t="s">
        <v>61</v>
      </c>
      <c r="C188" s="23" t="s">
        <v>59</v>
      </c>
      <c r="D188" s="10">
        <v>0.15</v>
      </c>
      <c r="E188" s="10">
        <v>0.4</v>
      </c>
      <c r="F188" s="10">
        <v>0.6</v>
      </c>
      <c r="G188" s="23" t="s">
        <v>60</v>
      </c>
      <c r="H188" s="11" t="s">
        <v>559</v>
      </c>
      <c r="I188" s="12"/>
      <c r="J188" s="190"/>
      <c r="K188" s="190"/>
      <c r="L188" s="190"/>
      <c r="M188" s="190"/>
      <c r="N188" s="11" t="s">
        <v>562</v>
      </c>
      <c r="O188" s="9" t="s">
        <v>245</v>
      </c>
      <c r="P188" s="14">
        <v>1000</v>
      </c>
      <c r="Q188" s="12"/>
      <c r="R188" s="9" t="s">
        <v>435</v>
      </c>
      <c r="S188" s="54" t="str">
        <f t="shared" si="3"/>
        <v>HoD Pali/Dean</v>
      </c>
      <c r="T188" s="53">
        <f t="shared" si="4"/>
        <v>1000</v>
      </c>
      <c r="U188" s="206">
        <v>1000</v>
      </c>
      <c r="V188" s="206">
        <v>1000</v>
      </c>
      <c r="W188" s="206">
        <v>1000</v>
      </c>
      <c r="X188" s="206">
        <v>1000</v>
      </c>
      <c r="Y188" s="4"/>
      <c r="Z188" s="4"/>
    </row>
    <row r="189" spans="1:26" s="211" customFormat="1" ht="52.5" customHeight="1" thickBot="1">
      <c r="A189" s="312"/>
      <c r="B189" s="318"/>
      <c r="C189" s="23"/>
      <c r="D189" s="175">
        <v>0</v>
      </c>
      <c r="E189" s="175">
        <v>0.3</v>
      </c>
      <c r="F189" s="175">
        <v>0.5</v>
      </c>
      <c r="G189" s="23"/>
      <c r="H189" s="188" t="s">
        <v>560</v>
      </c>
      <c r="I189" s="12"/>
      <c r="J189" s="202"/>
      <c r="K189" s="202"/>
      <c r="L189" s="202"/>
      <c r="M189" s="202"/>
      <c r="N189" s="188" t="s">
        <v>562</v>
      </c>
      <c r="O189" s="141" t="s">
        <v>245</v>
      </c>
      <c r="P189" s="203">
        <v>1000</v>
      </c>
      <c r="Q189" s="12"/>
      <c r="R189" s="141" t="s">
        <v>435</v>
      </c>
      <c r="S189" s="144" t="str">
        <f t="shared" si="3"/>
        <v>HoD Pali/Dean</v>
      </c>
      <c r="T189" s="145">
        <f t="shared" si="4"/>
        <v>1000</v>
      </c>
      <c r="U189" s="230">
        <v>1000</v>
      </c>
      <c r="V189" s="230">
        <v>1000</v>
      </c>
      <c r="W189" s="230">
        <v>1000</v>
      </c>
      <c r="X189" s="230">
        <v>1000</v>
      </c>
      <c r="Y189" s="4"/>
      <c r="Z189" s="4"/>
    </row>
    <row r="190" spans="1:26" s="211" customFormat="1" ht="52.5" customHeight="1" thickBot="1">
      <c r="A190" s="312"/>
      <c r="B190" s="318"/>
      <c r="C190" s="23"/>
      <c r="D190" s="175">
        <v>0</v>
      </c>
      <c r="E190" s="175">
        <v>0.5</v>
      </c>
      <c r="F190" s="175">
        <v>0.9</v>
      </c>
      <c r="G190" s="23"/>
      <c r="H190" s="188" t="s">
        <v>561</v>
      </c>
      <c r="I190" s="12"/>
      <c r="J190" s="202"/>
      <c r="K190" s="202"/>
      <c r="L190" s="202"/>
      <c r="M190" s="202"/>
      <c r="N190" s="188" t="s">
        <v>562</v>
      </c>
      <c r="O190" s="141" t="s">
        <v>245</v>
      </c>
      <c r="P190" s="203">
        <v>2000</v>
      </c>
      <c r="Q190" s="12"/>
      <c r="R190" s="141" t="s">
        <v>435</v>
      </c>
      <c r="S190" s="144" t="s">
        <v>562</v>
      </c>
      <c r="T190" s="145">
        <v>2000</v>
      </c>
      <c r="U190" s="230">
        <v>2000</v>
      </c>
      <c r="V190" s="230">
        <v>2000</v>
      </c>
      <c r="W190" s="230">
        <v>2000</v>
      </c>
      <c r="X190" s="230">
        <v>2000</v>
      </c>
      <c r="Y190" s="4"/>
      <c r="Z190" s="4"/>
    </row>
    <row r="191" spans="1:26" s="293" customFormat="1" ht="52.5" customHeight="1" thickBot="1">
      <c r="A191" s="312"/>
      <c r="B191" s="318"/>
      <c r="C191" s="23"/>
      <c r="D191" s="175"/>
      <c r="E191" s="175">
        <v>0.25</v>
      </c>
      <c r="F191" s="175">
        <v>0.75</v>
      </c>
      <c r="G191" s="23"/>
      <c r="H191" s="188" t="s">
        <v>697</v>
      </c>
      <c r="I191" s="12"/>
      <c r="J191" s="189"/>
      <c r="K191" s="189"/>
      <c r="L191" s="202"/>
      <c r="M191" s="189"/>
      <c r="N191" s="188" t="s">
        <v>694</v>
      </c>
      <c r="O191" s="141" t="s">
        <v>436</v>
      </c>
      <c r="P191" s="203">
        <v>600</v>
      </c>
      <c r="Q191" s="12"/>
      <c r="R191" s="141" t="s">
        <v>447</v>
      </c>
      <c r="S191" s="144" t="s">
        <v>694</v>
      </c>
      <c r="T191" s="145">
        <v>600</v>
      </c>
      <c r="U191" s="230">
        <v>600</v>
      </c>
      <c r="V191" s="230"/>
      <c r="W191" s="230">
        <v>600</v>
      </c>
      <c r="X191" s="230">
        <v>600</v>
      </c>
      <c r="Y191" s="4"/>
      <c r="Z191" s="4"/>
    </row>
    <row r="192" spans="1:26" ht="18" customHeight="1" thickBot="1">
      <c r="A192" s="313"/>
      <c r="B192" s="313"/>
      <c r="C192" s="23"/>
      <c r="D192" s="10">
        <v>0</v>
      </c>
      <c r="E192" s="10">
        <v>0.15</v>
      </c>
      <c r="F192" s="10">
        <v>0.75</v>
      </c>
      <c r="G192" s="23" t="s">
        <v>189</v>
      </c>
      <c r="H192" s="11" t="s">
        <v>478</v>
      </c>
      <c r="I192" s="12"/>
      <c r="J192" s="190"/>
      <c r="K192" s="190"/>
      <c r="L192" s="190"/>
      <c r="M192" s="190"/>
      <c r="N192" s="11" t="s">
        <v>480</v>
      </c>
      <c r="O192" s="9" t="s">
        <v>245</v>
      </c>
      <c r="P192" s="14">
        <v>20</v>
      </c>
      <c r="Q192" s="12"/>
      <c r="R192" s="9" t="s">
        <v>435</v>
      </c>
      <c r="S192" s="54" t="str">
        <f t="shared" si="3"/>
        <v>HoD Hindi/Director Kalana Mithuru</v>
      </c>
      <c r="T192" s="53">
        <f t="shared" si="4"/>
        <v>20</v>
      </c>
      <c r="U192" s="54">
        <v>20</v>
      </c>
      <c r="V192" s="54">
        <v>20</v>
      </c>
      <c r="W192" s="54">
        <v>20</v>
      </c>
      <c r="X192" s="54">
        <v>20</v>
      </c>
      <c r="Y192" s="4"/>
      <c r="Z192" s="4"/>
    </row>
    <row r="193" spans="1:26" s="257" customFormat="1" ht="18" customHeight="1" thickBot="1">
      <c r="A193" s="314"/>
      <c r="B193" s="314"/>
      <c r="C193" s="23"/>
      <c r="D193" s="175">
        <v>0.65</v>
      </c>
      <c r="E193" s="175">
        <v>0.7</v>
      </c>
      <c r="F193" s="175">
        <v>1</v>
      </c>
      <c r="G193" s="23" t="s">
        <v>159</v>
      </c>
      <c r="H193" s="188" t="s">
        <v>596</v>
      </c>
      <c r="I193" s="12"/>
      <c r="J193" s="202"/>
      <c r="K193" s="189"/>
      <c r="L193" s="202"/>
      <c r="M193" s="189"/>
      <c r="N193" s="188" t="s">
        <v>585</v>
      </c>
      <c r="O193" s="141" t="s">
        <v>245</v>
      </c>
      <c r="P193" s="203" t="s">
        <v>455</v>
      </c>
      <c r="Q193" s="12"/>
      <c r="R193" s="141"/>
      <c r="S193" s="144" t="str">
        <f t="shared" si="3"/>
        <v>HoD DELT</v>
      </c>
      <c r="T193" s="145" t="s">
        <v>455</v>
      </c>
      <c r="U193" s="144" t="s">
        <v>455</v>
      </c>
      <c r="V193" s="144" t="s">
        <v>455</v>
      </c>
      <c r="W193" s="144" t="s">
        <v>455</v>
      </c>
      <c r="X193" s="144" t="s">
        <v>455</v>
      </c>
      <c r="Y193" s="4"/>
      <c r="Z193" s="4"/>
    </row>
    <row r="194" spans="1:26" ht="18" customHeight="1" thickBot="1">
      <c r="A194" s="313"/>
      <c r="B194" s="313"/>
      <c r="C194" s="23"/>
      <c r="D194" s="10">
        <v>0.2</v>
      </c>
      <c r="E194" s="10">
        <v>0.35</v>
      </c>
      <c r="F194" s="10">
        <v>0.7</v>
      </c>
      <c r="G194" s="23"/>
      <c r="H194" s="11" t="s">
        <v>479</v>
      </c>
      <c r="I194" s="12"/>
      <c r="J194" s="190"/>
      <c r="K194" s="190"/>
      <c r="L194" s="190"/>
      <c r="M194" s="190"/>
      <c r="N194" s="11" t="s">
        <v>465</v>
      </c>
      <c r="O194" s="9" t="s">
        <v>245</v>
      </c>
      <c r="P194" s="14">
        <v>100</v>
      </c>
      <c r="Q194" s="12"/>
      <c r="R194" s="9" t="s">
        <v>435</v>
      </c>
      <c r="S194" s="54" t="str">
        <f t="shared" si="3"/>
        <v>HoD Hindi/Dean</v>
      </c>
      <c r="T194" s="53">
        <f t="shared" si="4"/>
        <v>100</v>
      </c>
      <c r="U194" s="54">
        <v>50</v>
      </c>
      <c r="V194" s="54">
        <v>100</v>
      </c>
      <c r="W194" s="54">
        <v>50</v>
      </c>
      <c r="X194" s="54">
        <v>50</v>
      </c>
      <c r="Y194" s="4"/>
      <c r="Z194" s="4"/>
    </row>
    <row r="195" spans="1:26" s="257" customFormat="1" ht="18" customHeight="1" thickBot="1">
      <c r="A195" s="314"/>
      <c r="B195" s="314"/>
      <c r="C195" s="23"/>
      <c r="D195" s="227">
        <v>0.55000000000000004</v>
      </c>
      <c r="E195" s="227">
        <v>0.6</v>
      </c>
      <c r="F195" s="227">
        <v>0.9</v>
      </c>
      <c r="G195" s="23" t="s">
        <v>597</v>
      </c>
      <c r="H195" s="215" t="s">
        <v>598</v>
      </c>
      <c r="I195" s="32"/>
      <c r="J195" s="263"/>
      <c r="K195" s="265"/>
      <c r="L195" s="263"/>
      <c r="M195" s="265"/>
      <c r="N195" s="215" t="s">
        <v>585</v>
      </c>
      <c r="O195" s="141" t="s">
        <v>245</v>
      </c>
      <c r="P195" s="264">
        <v>40</v>
      </c>
      <c r="Q195" s="32"/>
      <c r="R195" s="141" t="s">
        <v>435</v>
      </c>
      <c r="S195" s="144" t="str">
        <f t="shared" si="3"/>
        <v>HoD DELT</v>
      </c>
      <c r="T195" s="145">
        <v>40</v>
      </c>
      <c r="U195" s="144">
        <v>40</v>
      </c>
      <c r="V195" s="144">
        <v>40</v>
      </c>
      <c r="W195" s="144">
        <v>50</v>
      </c>
      <c r="X195" s="144">
        <v>50</v>
      </c>
      <c r="Y195" s="4"/>
      <c r="Z195" s="4"/>
    </row>
    <row r="196" spans="1:26" ht="18" customHeight="1" thickBot="1">
      <c r="A196" s="313"/>
      <c r="B196" s="313"/>
      <c r="C196" s="23"/>
      <c r="D196" s="193">
        <v>0.03</v>
      </c>
      <c r="E196" s="193">
        <v>0.1</v>
      </c>
      <c r="F196" s="193">
        <v>0.55000000000000004</v>
      </c>
      <c r="G196" s="23" t="s">
        <v>482</v>
      </c>
      <c r="H196" s="31" t="s">
        <v>481</v>
      </c>
      <c r="I196" s="32"/>
      <c r="J196" s="194"/>
      <c r="K196" s="194"/>
      <c r="L196" s="194"/>
      <c r="M196" s="194"/>
      <c r="N196" s="31" t="s">
        <v>465</v>
      </c>
      <c r="O196" s="9" t="s">
        <v>245</v>
      </c>
      <c r="P196" s="33">
        <v>20</v>
      </c>
      <c r="Q196" s="32"/>
      <c r="R196" s="9" t="s">
        <v>435</v>
      </c>
      <c r="S196" s="54" t="str">
        <f t="shared" si="3"/>
        <v>HoD Hindi/Dean</v>
      </c>
      <c r="T196" s="53">
        <f t="shared" si="4"/>
        <v>20</v>
      </c>
      <c r="U196" s="54">
        <v>15</v>
      </c>
      <c r="V196" s="54">
        <v>20</v>
      </c>
      <c r="W196" s="54">
        <v>15</v>
      </c>
      <c r="X196" s="54">
        <v>20</v>
      </c>
      <c r="Y196" s="4"/>
      <c r="Z196" s="4"/>
    </row>
    <row r="197" spans="1:26" s="269" customFormat="1" ht="18" customHeight="1" thickBot="1">
      <c r="A197" s="267"/>
      <c r="B197" s="284"/>
      <c r="C197" s="23"/>
      <c r="D197" s="227"/>
      <c r="E197" s="227"/>
      <c r="F197" s="227"/>
      <c r="G197" s="23"/>
      <c r="H197" s="215" t="s">
        <v>665</v>
      </c>
      <c r="I197" s="32"/>
      <c r="J197" s="265"/>
      <c r="K197" s="265"/>
      <c r="L197" s="263"/>
      <c r="M197" s="265"/>
      <c r="N197" s="215" t="s">
        <v>644</v>
      </c>
      <c r="O197" s="141" t="s">
        <v>245</v>
      </c>
      <c r="P197" s="264">
        <v>500</v>
      </c>
      <c r="Q197" s="32"/>
      <c r="R197" s="141" t="s">
        <v>511</v>
      </c>
      <c r="S197" s="144" t="str">
        <f t="shared" si="3"/>
        <v>HoD Fine Arts</v>
      </c>
      <c r="T197" s="145">
        <v>500</v>
      </c>
      <c r="U197" s="144">
        <v>600</v>
      </c>
      <c r="V197" s="146">
        <v>600</v>
      </c>
      <c r="W197" s="144">
        <v>600</v>
      </c>
      <c r="X197" s="144"/>
      <c r="Y197" s="4"/>
      <c r="Z197" s="4"/>
    </row>
    <row r="198" spans="1:26" ht="66" customHeight="1" thickBot="1">
      <c r="A198" s="58">
        <v>5</v>
      </c>
      <c r="B198" s="45" t="s">
        <v>62</v>
      </c>
      <c r="C198" s="59"/>
      <c r="D198" s="47"/>
      <c r="E198" s="47"/>
      <c r="F198" s="47"/>
      <c r="G198" s="46"/>
      <c r="H198" s="48"/>
      <c r="I198" s="60"/>
      <c r="J198" s="48"/>
      <c r="K198" s="48"/>
      <c r="L198" s="48"/>
      <c r="M198" s="48"/>
      <c r="N198" s="48"/>
      <c r="O198" s="157"/>
      <c r="P198" s="50"/>
      <c r="Q198" s="60"/>
      <c r="R198" s="157"/>
      <c r="S198" s="48">
        <f t="shared" si="3"/>
        <v>0</v>
      </c>
      <c r="T198" s="50">
        <f t="shared" si="4"/>
        <v>0</v>
      </c>
      <c r="U198" s="48"/>
      <c r="V198" s="61"/>
      <c r="W198" s="48"/>
      <c r="X198" s="48"/>
      <c r="Y198" s="51"/>
      <c r="Z198" s="51"/>
    </row>
    <row r="199" spans="1:26" ht="15" customHeight="1" thickBot="1">
      <c r="A199" s="328" t="s">
        <v>63</v>
      </c>
      <c r="B199" s="329"/>
      <c r="C199" s="329"/>
      <c r="D199" s="329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31"/>
      <c r="Y199" s="4"/>
      <c r="Z199" s="4"/>
    </row>
    <row r="200" spans="1:26" ht="52.5" customHeight="1" thickBot="1">
      <c r="A200" s="315">
        <v>1</v>
      </c>
      <c r="B200" s="317" t="s">
        <v>64</v>
      </c>
      <c r="C200" s="9" t="s">
        <v>65</v>
      </c>
      <c r="D200" s="10">
        <v>0.52</v>
      </c>
      <c r="E200" s="10">
        <v>0.6</v>
      </c>
      <c r="F200" s="10">
        <v>0.85</v>
      </c>
      <c r="G200" s="327" t="s">
        <v>66</v>
      </c>
      <c r="H200" s="27" t="s">
        <v>483</v>
      </c>
      <c r="I200" s="12"/>
      <c r="J200" s="190"/>
      <c r="K200" s="190"/>
      <c r="L200" s="190"/>
      <c r="M200" s="190"/>
      <c r="N200" s="9" t="s">
        <v>484</v>
      </c>
      <c r="O200" s="9" t="s">
        <v>245</v>
      </c>
      <c r="P200" s="14">
        <v>300</v>
      </c>
      <c r="Q200" s="12"/>
      <c r="R200" s="9" t="s">
        <v>435</v>
      </c>
      <c r="S200" s="54" t="s">
        <v>484</v>
      </c>
      <c r="T200" s="53">
        <v>300</v>
      </c>
      <c r="U200" s="54">
        <v>300</v>
      </c>
      <c r="V200" s="54">
        <v>300</v>
      </c>
      <c r="W200" s="54">
        <v>300</v>
      </c>
      <c r="X200" s="54">
        <v>300</v>
      </c>
      <c r="Y200" s="4"/>
      <c r="Z200" s="4"/>
    </row>
    <row r="201" spans="1:26" s="211" customFormat="1" ht="52.5" customHeight="1" thickBot="1">
      <c r="A201" s="316"/>
      <c r="B201" s="318"/>
      <c r="C201" s="141"/>
      <c r="D201" s="175"/>
      <c r="E201" s="175">
        <v>1</v>
      </c>
      <c r="F201" s="175">
        <v>1</v>
      </c>
      <c r="G201" s="318"/>
      <c r="H201" s="141" t="s">
        <v>666</v>
      </c>
      <c r="I201" s="12"/>
      <c r="J201" s="202"/>
      <c r="K201" s="202"/>
      <c r="L201" s="202"/>
      <c r="M201" s="202"/>
      <c r="N201" s="141" t="s">
        <v>562</v>
      </c>
      <c r="O201" s="141" t="s">
        <v>436</v>
      </c>
      <c r="P201" s="203">
        <v>150</v>
      </c>
      <c r="Q201" s="12"/>
      <c r="R201" s="141" t="s">
        <v>435</v>
      </c>
      <c r="S201" s="144" t="s">
        <v>549</v>
      </c>
      <c r="T201" s="145">
        <v>150</v>
      </c>
      <c r="U201" s="144">
        <v>150</v>
      </c>
      <c r="V201" s="144">
        <v>150</v>
      </c>
      <c r="W201" s="144">
        <v>150</v>
      </c>
      <c r="X201" s="144">
        <v>150</v>
      </c>
      <c r="Y201" s="4"/>
      <c r="Z201" s="4"/>
    </row>
    <row r="202" spans="1:26" s="211" customFormat="1" ht="52.5" customHeight="1" thickBot="1">
      <c r="A202" s="316"/>
      <c r="B202" s="318"/>
      <c r="C202" s="141"/>
      <c r="D202" s="175">
        <v>0</v>
      </c>
      <c r="E202" s="175">
        <v>1</v>
      </c>
      <c r="F202" s="175">
        <v>1</v>
      </c>
      <c r="G202" s="318"/>
      <c r="H202" s="141" t="s">
        <v>563</v>
      </c>
      <c r="I202" s="12"/>
      <c r="J202" s="202"/>
      <c r="K202" s="202"/>
      <c r="L202" s="202"/>
      <c r="M202" s="202"/>
      <c r="N202" s="141" t="s">
        <v>562</v>
      </c>
      <c r="O202" s="141" t="s">
        <v>245</v>
      </c>
      <c r="P202" s="203">
        <v>300</v>
      </c>
      <c r="Q202" s="12"/>
      <c r="R202" s="141" t="s">
        <v>435</v>
      </c>
      <c r="S202" s="144" t="s">
        <v>549</v>
      </c>
      <c r="T202" s="145">
        <v>300</v>
      </c>
      <c r="U202" s="144">
        <v>300</v>
      </c>
      <c r="V202" s="144">
        <v>300</v>
      </c>
      <c r="W202" s="144">
        <v>300</v>
      </c>
      <c r="X202" s="144">
        <v>300</v>
      </c>
      <c r="Y202" s="4"/>
      <c r="Z202" s="4"/>
    </row>
    <row r="203" spans="1:26" s="211" customFormat="1" ht="52.5" customHeight="1" thickBot="1">
      <c r="A203" s="316"/>
      <c r="B203" s="318"/>
      <c r="C203" s="141"/>
      <c r="D203" s="175"/>
      <c r="E203" s="175">
        <v>1</v>
      </c>
      <c r="F203" s="175">
        <v>1</v>
      </c>
      <c r="G203" s="318"/>
      <c r="H203" s="141" t="s">
        <v>667</v>
      </c>
      <c r="I203" s="12"/>
      <c r="J203" s="202"/>
      <c r="K203" s="202"/>
      <c r="L203" s="202"/>
      <c r="M203" s="202"/>
      <c r="N203" s="141" t="s">
        <v>562</v>
      </c>
      <c r="O203" s="141" t="s">
        <v>245</v>
      </c>
      <c r="P203" s="203">
        <v>150</v>
      </c>
      <c r="Q203" s="12"/>
      <c r="R203" s="141" t="s">
        <v>435</v>
      </c>
      <c r="S203" s="144" t="s">
        <v>549</v>
      </c>
      <c r="T203" s="145">
        <v>150</v>
      </c>
      <c r="U203" s="144">
        <v>150</v>
      </c>
      <c r="V203" s="144">
        <v>150</v>
      </c>
      <c r="W203" s="144">
        <v>150</v>
      </c>
      <c r="X203" s="144">
        <v>150</v>
      </c>
      <c r="Y203" s="4"/>
      <c r="Z203" s="4"/>
    </row>
    <row r="204" spans="1:26" s="257" customFormat="1" ht="52.5" customHeight="1" thickBot="1">
      <c r="A204" s="316"/>
      <c r="B204" s="318"/>
      <c r="C204" s="141"/>
      <c r="D204" s="175">
        <v>0</v>
      </c>
      <c r="E204" s="175">
        <v>0.1</v>
      </c>
      <c r="F204" s="175">
        <v>1</v>
      </c>
      <c r="G204" s="318"/>
      <c r="H204" s="141" t="s">
        <v>599</v>
      </c>
      <c r="I204" s="12"/>
      <c r="J204" s="189"/>
      <c r="K204" s="189"/>
      <c r="L204" s="202"/>
      <c r="M204" s="189"/>
      <c r="N204" s="141" t="s">
        <v>585</v>
      </c>
      <c r="O204" s="141" t="s">
        <v>436</v>
      </c>
      <c r="P204" s="203">
        <v>500</v>
      </c>
      <c r="Q204" s="12"/>
      <c r="R204" s="141" t="s">
        <v>435</v>
      </c>
      <c r="S204" s="144" t="s">
        <v>585</v>
      </c>
      <c r="T204" s="145">
        <v>500</v>
      </c>
      <c r="U204" s="144">
        <v>600</v>
      </c>
      <c r="V204" s="144">
        <v>600</v>
      </c>
      <c r="W204" s="144">
        <v>700</v>
      </c>
      <c r="X204" s="144">
        <v>700</v>
      </c>
      <c r="Y204" s="4"/>
      <c r="Z204" s="4"/>
    </row>
    <row r="205" spans="1:26" ht="77.25" thickBot="1">
      <c r="A205" s="313"/>
      <c r="B205" s="313"/>
      <c r="C205" s="9" t="s">
        <v>67</v>
      </c>
      <c r="D205" s="10">
        <v>0</v>
      </c>
      <c r="E205" s="10">
        <v>0.6</v>
      </c>
      <c r="F205" s="10">
        <v>1</v>
      </c>
      <c r="G205" s="313"/>
      <c r="H205" s="11" t="s">
        <v>432</v>
      </c>
      <c r="I205" s="12"/>
      <c r="J205" s="170"/>
      <c r="K205" s="170"/>
      <c r="L205" s="170"/>
      <c r="M205" s="170"/>
      <c r="N205" s="9" t="s">
        <v>450</v>
      </c>
      <c r="O205" s="9" t="s">
        <v>434</v>
      </c>
      <c r="P205" s="168">
        <v>200</v>
      </c>
      <c r="Q205" s="12"/>
      <c r="R205" s="9" t="s">
        <v>435</v>
      </c>
      <c r="S205" s="27" t="str">
        <f t="shared" ref="S205:S248" si="5">N205</f>
        <v>HoD Ling/Dean - Humanities/ Chairman - Research Council</v>
      </c>
      <c r="T205" s="183">
        <f t="shared" ref="T205:T248" si="6">P205</f>
        <v>200</v>
      </c>
      <c r="U205" s="15">
        <v>200</v>
      </c>
      <c r="V205" s="15"/>
      <c r="W205" s="15"/>
      <c r="X205" s="15"/>
      <c r="Y205" s="4"/>
      <c r="Z205" s="4"/>
    </row>
    <row r="206" spans="1:26" ht="12.75" customHeight="1" thickBot="1">
      <c r="A206" s="313"/>
      <c r="B206" s="313"/>
      <c r="C206" s="9" t="s">
        <v>68</v>
      </c>
      <c r="D206" s="10">
        <v>0</v>
      </c>
      <c r="E206" s="10">
        <v>0.1</v>
      </c>
      <c r="F206" s="10">
        <v>0.5</v>
      </c>
      <c r="G206" s="313"/>
      <c r="H206" s="11" t="s">
        <v>485</v>
      </c>
      <c r="I206" s="12"/>
      <c r="J206" s="190"/>
      <c r="K206" s="190"/>
      <c r="L206" s="190"/>
      <c r="M206" s="190"/>
      <c r="N206" s="11" t="s">
        <v>484</v>
      </c>
      <c r="O206" s="9" t="s">
        <v>245</v>
      </c>
      <c r="P206" s="14">
        <v>50</v>
      </c>
      <c r="Q206" s="12"/>
      <c r="R206" s="9" t="s">
        <v>435</v>
      </c>
      <c r="S206" s="54" t="str">
        <f t="shared" si="5"/>
        <v>HoD Hindi/Director FRC/Chairman Research Council</v>
      </c>
      <c r="T206" s="53">
        <f t="shared" si="6"/>
        <v>50</v>
      </c>
      <c r="U206" s="15">
        <v>50</v>
      </c>
      <c r="V206" s="15">
        <v>50</v>
      </c>
      <c r="W206" s="15">
        <v>50</v>
      </c>
      <c r="X206" s="15">
        <v>50</v>
      </c>
      <c r="Y206" s="4"/>
      <c r="Z206" s="4"/>
    </row>
    <row r="207" spans="1:26" s="293" customFormat="1" ht="12.75" customHeight="1" thickBot="1">
      <c r="A207" s="314"/>
      <c r="B207" s="314"/>
      <c r="C207" s="141"/>
      <c r="D207" s="175">
        <v>0.25</v>
      </c>
      <c r="E207" s="175">
        <v>0.5</v>
      </c>
      <c r="F207" s="175">
        <v>1</v>
      </c>
      <c r="G207" s="314"/>
      <c r="H207" s="188" t="s">
        <v>699</v>
      </c>
      <c r="I207" s="12"/>
      <c r="J207" s="202"/>
      <c r="K207" s="202"/>
      <c r="L207" s="202"/>
      <c r="M207" s="202"/>
      <c r="N207" s="188" t="s">
        <v>694</v>
      </c>
      <c r="O207" s="141" t="s">
        <v>245</v>
      </c>
      <c r="P207" s="203">
        <v>1000</v>
      </c>
      <c r="Q207" s="12"/>
      <c r="R207" s="141" t="s">
        <v>435</v>
      </c>
      <c r="S207" s="144" t="s">
        <v>700</v>
      </c>
      <c r="T207" s="145"/>
      <c r="U207" s="191">
        <v>1000</v>
      </c>
      <c r="V207" s="191">
        <v>1000</v>
      </c>
      <c r="W207" s="191">
        <v>1000</v>
      </c>
      <c r="X207" s="191">
        <v>1000</v>
      </c>
      <c r="Y207" s="4"/>
      <c r="Z207" s="4"/>
    </row>
    <row r="208" spans="1:26" ht="12.75" customHeight="1" thickBot="1">
      <c r="A208" s="313"/>
      <c r="B208" s="313"/>
      <c r="C208" s="9" t="s">
        <v>69</v>
      </c>
      <c r="D208" s="10">
        <v>0.75</v>
      </c>
      <c r="E208" s="10">
        <v>1</v>
      </c>
      <c r="F208" s="10">
        <v>1</v>
      </c>
      <c r="G208" s="313"/>
      <c r="H208" s="11" t="s">
        <v>541</v>
      </c>
      <c r="I208" s="12"/>
      <c r="J208" s="190"/>
      <c r="K208" s="190"/>
      <c r="L208" s="190"/>
      <c r="M208" s="190"/>
      <c r="N208" s="11" t="s">
        <v>530</v>
      </c>
      <c r="O208" s="9" t="s">
        <v>245</v>
      </c>
      <c r="P208" s="14">
        <v>200</v>
      </c>
      <c r="Q208" s="12"/>
      <c r="R208" s="9" t="s">
        <v>435</v>
      </c>
      <c r="S208" s="54" t="str">
        <f t="shared" si="5"/>
        <v xml:space="preserve">HoD Modern Languages </v>
      </c>
      <c r="T208" s="53">
        <f t="shared" si="6"/>
        <v>200</v>
      </c>
      <c r="U208" s="15"/>
      <c r="V208" s="15"/>
      <c r="W208" s="15"/>
      <c r="X208" s="15"/>
      <c r="Y208" s="4"/>
      <c r="Z208" s="4"/>
    </row>
    <row r="209" spans="1:26" ht="12.75" customHeight="1" thickBot="1">
      <c r="A209" s="313"/>
      <c r="B209" s="313"/>
      <c r="C209" s="9" t="s">
        <v>70</v>
      </c>
      <c r="D209" s="10">
        <v>0</v>
      </c>
      <c r="E209" s="10">
        <v>0.25</v>
      </c>
      <c r="F209" s="10">
        <v>1</v>
      </c>
      <c r="G209" s="313"/>
      <c r="H209" s="11" t="s">
        <v>701</v>
      </c>
      <c r="I209" s="12"/>
      <c r="J209" s="190"/>
      <c r="K209" s="190"/>
      <c r="L209" s="190"/>
      <c r="M209" s="190"/>
      <c r="N209" s="11" t="s">
        <v>694</v>
      </c>
      <c r="O209" s="9" t="s">
        <v>245</v>
      </c>
      <c r="P209" s="14">
        <v>600</v>
      </c>
      <c r="Q209" s="12"/>
      <c r="R209" s="9" t="s">
        <v>435</v>
      </c>
      <c r="S209" s="54" t="str">
        <f t="shared" si="5"/>
        <v>HoD WCC&amp;CC</v>
      </c>
      <c r="T209" s="53">
        <f t="shared" si="6"/>
        <v>600</v>
      </c>
      <c r="U209" s="15">
        <v>600</v>
      </c>
      <c r="V209" s="15">
        <v>600</v>
      </c>
      <c r="W209" s="15">
        <v>600</v>
      </c>
      <c r="X209" s="15">
        <v>600</v>
      </c>
      <c r="Y209" s="4"/>
      <c r="Z209" s="4"/>
    </row>
    <row r="210" spans="1:26" ht="12.75" customHeight="1" thickBot="1">
      <c r="A210" s="313"/>
      <c r="B210" s="313"/>
      <c r="C210" s="9" t="s">
        <v>71</v>
      </c>
      <c r="D210" s="10"/>
      <c r="E210" s="10"/>
      <c r="F210" s="10"/>
      <c r="G210" s="313"/>
      <c r="H210" s="11"/>
      <c r="I210" s="12"/>
      <c r="J210" s="11"/>
      <c r="K210" s="11"/>
      <c r="L210" s="11"/>
      <c r="M210" s="11"/>
      <c r="N210" s="11"/>
      <c r="O210" s="9"/>
      <c r="P210" s="14"/>
      <c r="Q210" s="12"/>
      <c r="R210" s="9"/>
      <c r="S210" s="54">
        <f t="shared" si="5"/>
        <v>0</v>
      </c>
      <c r="T210" s="53">
        <f t="shared" si="6"/>
        <v>0</v>
      </c>
      <c r="U210" s="15"/>
      <c r="V210" s="15"/>
      <c r="W210" s="15"/>
      <c r="X210" s="15"/>
      <c r="Y210" s="4"/>
      <c r="Z210" s="4"/>
    </row>
    <row r="211" spans="1:26" ht="30.75" customHeight="1" thickBot="1">
      <c r="A211" s="313"/>
      <c r="B211" s="313"/>
      <c r="C211" s="9" t="s">
        <v>72</v>
      </c>
      <c r="D211" s="62">
        <v>0.2</v>
      </c>
      <c r="E211" s="62">
        <v>0.3</v>
      </c>
      <c r="F211" s="62">
        <v>0.6</v>
      </c>
      <c r="G211" s="320"/>
      <c r="H211" s="11" t="s">
        <v>668</v>
      </c>
      <c r="I211" s="12"/>
      <c r="J211" s="190"/>
      <c r="K211" s="190"/>
      <c r="L211" s="190"/>
      <c r="M211" s="190"/>
      <c r="N211" s="11" t="s">
        <v>644</v>
      </c>
      <c r="O211" s="9" t="s">
        <v>245</v>
      </c>
      <c r="P211" s="14">
        <v>100</v>
      </c>
      <c r="Q211" s="12"/>
      <c r="R211" s="9" t="s">
        <v>435</v>
      </c>
      <c r="S211" s="54" t="str">
        <f t="shared" si="5"/>
        <v>HoD Fine Arts</v>
      </c>
      <c r="T211" s="53">
        <f t="shared" ref="T211:T223" si="7">P211</f>
        <v>100</v>
      </c>
      <c r="U211" s="15">
        <v>100</v>
      </c>
      <c r="V211" s="15">
        <v>200</v>
      </c>
      <c r="W211" s="15">
        <v>250</v>
      </c>
      <c r="X211" s="15"/>
      <c r="Y211" s="4"/>
      <c r="Z211" s="4"/>
    </row>
    <row r="212" spans="1:26" s="293" customFormat="1" ht="30.75" customHeight="1" thickBot="1">
      <c r="A212" s="314"/>
      <c r="B212" s="314"/>
      <c r="C212" s="141"/>
      <c r="D212" s="297">
        <v>0.25</v>
      </c>
      <c r="E212" s="297">
        <v>0.35</v>
      </c>
      <c r="F212" s="297">
        <v>1</v>
      </c>
      <c r="G212" s="291"/>
      <c r="H212" s="188" t="s">
        <v>702</v>
      </c>
      <c r="I212" s="12"/>
      <c r="J212" s="202"/>
      <c r="K212" s="202"/>
      <c r="L212" s="202"/>
      <c r="M212" s="202"/>
      <c r="N212" s="188" t="s">
        <v>694</v>
      </c>
      <c r="O212" s="141" t="s">
        <v>434</v>
      </c>
      <c r="P212" s="203">
        <v>600</v>
      </c>
      <c r="Q212" s="12"/>
      <c r="R212" s="141" t="s">
        <v>435</v>
      </c>
      <c r="S212" s="144" t="str">
        <f t="shared" si="5"/>
        <v>HoD WCC&amp;CC</v>
      </c>
      <c r="T212" s="145">
        <f t="shared" si="7"/>
        <v>600</v>
      </c>
      <c r="U212" s="15">
        <v>600</v>
      </c>
      <c r="V212" s="15">
        <v>600</v>
      </c>
      <c r="W212" s="15">
        <v>600</v>
      </c>
      <c r="X212" s="15">
        <v>600</v>
      </c>
      <c r="Y212" s="4"/>
      <c r="Z212" s="4"/>
    </row>
    <row r="213" spans="1:26" s="303" customFormat="1" ht="30.75" customHeight="1" thickBot="1">
      <c r="A213" s="314"/>
      <c r="B213" s="314"/>
      <c r="C213" s="141"/>
      <c r="D213" s="297">
        <v>0.2</v>
      </c>
      <c r="E213" s="297">
        <v>0.6</v>
      </c>
      <c r="F213" s="297">
        <v>0.9</v>
      </c>
      <c r="G213" s="299"/>
      <c r="H213" s="188" t="s">
        <v>762</v>
      </c>
      <c r="I213" s="12"/>
      <c r="J213" s="202"/>
      <c r="K213" s="202"/>
      <c r="L213" s="202"/>
      <c r="M213" s="202"/>
      <c r="N213" s="188" t="s">
        <v>726</v>
      </c>
      <c r="O213" s="141" t="s">
        <v>436</v>
      </c>
      <c r="P213" s="203">
        <v>1000</v>
      </c>
      <c r="Q213" s="12"/>
      <c r="R213" s="141" t="s">
        <v>435</v>
      </c>
      <c r="S213" s="144" t="str">
        <f t="shared" si="5"/>
        <v>Unit Head, Drama &amp; Theater and Image Arts Unit</v>
      </c>
      <c r="T213" s="145">
        <f t="shared" si="7"/>
        <v>1000</v>
      </c>
      <c r="U213" s="15">
        <v>1000</v>
      </c>
      <c r="V213" s="15">
        <v>1000</v>
      </c>
      <c r="W213" s="15">
        <v>1000</v>
      </c>
      <c r="X213" s="15">
        <v>1000</v>
      </c>
      <c r="Y213" s="4"/>
      <c r="Z213" s="4"/>
    </row>
    <row r="214" spans="1:26" s="303" customFormat="1" ht="30.75" customHeight="1" thickBot="1">
      <c r="A214" s="314"/>
      <c r="B214" s="314"/>
      <c r="C214" s="141"/>
      <c r="D214" s="297">
        <v>0.1</v>
      </c>
      <c r="E214" s="297">
        <v>0.4</v>
      </c>
      <c r="F214" s="297">
        <v>0.8</v>
      </c>
      <c r="G214" s="299"/>
      <c r="H214" s="188" t="s">
        <v>763</v>
      </c>
      <c r="I214" s="12"/>
      <c r="J214" s="202"/>
      <c r="K214" s="202"/>
      <c r="L214" s="202"/>
      <c r="M214" s="202"/>
      <c r="N214" s="188" t="s">
        <v>726</v>
      </c>
      <c r="O214" s="141" t="s">
        <v>436</v>
      </c>
      <c r="P214" s="203">
        <v>4000</v>
      </c>
      <c r="Q214" s="12"/>
      <c r="R214" s="141" t="s">
        <v>435</v>
      </c>
      <c r="S214" s="144" t="s">
        <v>726</v>
      </c>
      <c r="T214" s="145">
        <f t="shared" si="7"/>
        <v>4000</v>
      </c>
      <c r="U214" s="15">
        <v>4000</v>
      </c>
      <c r="V214" s="15">
        <v>4000</v>
      </c>
      <c r="W214" s="15">
        <v>4000</v>
      </c>
      <c r="X214" s="15">
        <v>5000</v>
      </c>
      <c r="Y214" s="4"/>
      <c r="Z214" s="4"/>
    </row>
    <row r="215" spans="1:26" s="303" customFormat="1" ht="30.75" customHeight="1" thickBot="1">
      <c r="A215" s="314"/>
      <c r="B215" s="314"/>
      <c r="C215" s="141"/>
      <c r="D215" s="297">
        <v>0.2</v>
      </c>
      <c r="E215" s="297">
        <v>0.5</v>
      </c>
      <c r="F215" s="297">
        <v>0.9</v>
      </c>
      <c r="G215" s="299"/>
      <c r="H215" s="188" t="s">
        <v>764</v>
      </c>
      <c r="I215" s="12"/>
      <c r="J215" s="202"/>
      <c r="K215" s="202"/>
      <c r="L215" s="202"/>
      <c r="M215" s="202"/>
      <c r="N215" s="188" t="s">
        <v>726</v>
      </c>
      <c r="O215" s="141" t="s">
        <v>436</v>
      </c>
      <c r="P215" s="203">
        <v>2000</v>
      </c>
      <c r="Q215" s="12"/>
      <c r="R215" s="141" t="s">
        <v>435</v>
      </c>
      <c r="S215" s="144" t="s">
        <v>726</v>
      </c>
      <c r="T215" s="145">
        <f t="shared" si="7"/>
        <v>2000</v>
      </c>
      <c r="U215" s="15">
        <v>1000</v>
      </c>
      <c r="V215" s="15">
        <v>1000</v>
      </c>
      <c r="W215" s="15">
        <v>1000</v>
      </c>
      <c r="X215" s="15">
        <v>1000</v>
      </c>
      <c r="Y215" s="4"/>
      <c r="Z215" s="4"/>
    </row>
    <row r="216" spans="1:26" s="303" customFormat="1" ht="30.75" customHeight="1" thickBot="1">
      <c r="A216" s="314"/>
      <c r="B216" s="314"/>
      <c r="C216" s="141"/>
      <c r="D216" s="297">
        <v>0.5</v>
      </c>
      <c r="E216" s="297">
        <v>0.8</v>
      </c>
      <c r="F216" s="297">
        <v>0.9</v>
      </c>
      <c r="G216" s="299"/>
      <c r="H216" s="188" t="s">
        <v>765</v>
      </c>
      <c r="I216" s="12"/>
      <c r="J216" s="202"/>
      <c r="K216" s="202"/>
      <c r="L216" s="202"/>
      <c r="M216" s="202"/>
      <c r="N216" s="188" t="s">
        <v>726</v>
      </c>
      <c r="O216" s="141" t="s">
        <v>436</v>
      </c>
      <c r="P216" s="203">
        <v>1500</v>
      </c>
      <c r="Q216" s="12"/>
      <c r="R216" s="141" t="s">
        <v>435</v>
      </c>
      <c r="S216" s="144" t="s">
        <v>726</v>
      </c>
      <c r="T216" s="145">
        <f t="shared" si="7"/>
        <v>1500</v>
      </c>
      <c r="U216" s="15">
        <v>2000</v>
      </c>
      <c r="V216" s="15">
        <v>2000</v>
      </c>
      <c r="W216" s="15">
        <v>2000</v>
      </c>
      <c r="X216" s="15">
        <v>2000</v>
      </c>
      <c r="Y216" s="4"/>
      <c r="Z216" s="4"/>
    </row>
    <row r="217" spans="1:26" s="303" customFormat="1" ht="30.75" customHeight="1" thickBot="1">
      <c r="A217" s="314"/>
      <c r="B217" s="314"/>
      <c r="C217" s="141"/>
      <c r="D217" s="297">
        <v>0.2</v>
      </c>
      <c r="E217" s="297">
        <v>0.8</v>
      </c>
      <c r="F217" s="297">
        <v>0.9</v>
      </c>
      <c r="G217" s="299"/>
      <c r="H217" s="188" t="s">
        <v>766</v>
      </c>
      <c r="I217" s="12"/>
      <c r="J217" s="202"/>
      <c r="K217" s="202"/>
      <c r="L217" s="202"/>
      <c r="M217" s="202"/>
      <c r="N217" s="188" t="s">
        <v>726</v>
      </c>
      <c r="O217" s="141" t="s">
        <v>436</v>
      </c>
      <c r="P217" s="203">
        <v>6000</v>
      </c>
      <c r="Q217" s="12"/>
      <c r="R217" s="141" t="s">
        <v>435</v>
      </c>
      <c r="S217" s="144" t="s">
        <v>726</v>
      </c>
      <c r="T217" s="145">
        <f t="shared" si="7"/>
        <v>6000</v>
      </c>
      <c r="U217" s="15">
        <v>4000</v>
      </c>
      <c r="V217" s="15">
        <v>4000</v>
      </c>
      <c r="W217" s="15">
        <v>4000</v>
      </c>
      <c r="X217" s="15">
        <v>4000</v>
      </c>
      <c r="Y217" s="4"/>
      <c r="Z217" s="4"/>
    </row>
    <row r="218" spans="1:26" s="303" customFormat="1" ht="30.75" customHeight="1" thickBot="1">
      <c r="A218" s="314"/>
      <c r="B218" s="314"/>
      <c r="C218" s="141"/>
      <c r="D218" s="297">
        <v>0.3</v>
      </c>
      <c r="E218" s="297">
        <v>0.8</v>
      </c>
      <c r="F218" s="297">
        <v>0.9</v>
      </c>
      <c r="G218" s="299"/>
      <c r="H218" s="188" t="s">
        <v>767</v>
      </c>
      <c r="I218" s="12"/>
      <c r="J218" s="202"/>
      <c r="K218" s="202"/>
      <c r="L218" s="202"/>
      <c r="M218" s="202"/>
      <c r="N218" s="188" t="s">
        <v>726</v>
      </c>
      <c r="O218" s="141" t="s">
        <v>436</v>
      </c>
      <c r="P218" s="203">
        <v>6000</v>
      </c>
      <c r="Q218" s="12"/>
      <c r="R218" s="141" t="s">
        <v>435</v>
      </c>
      <c r="S218" s="144" t="s">
        <v>726</v>
      </c>
      <c r="T218" s="145">
        <f t="shared" si="7"/>
        <v>6000</v>
      </c>
      <c r="U218" s="15">
        <v>3000</v>
      </c>
      <c r="V218" s="15">
        <v>3000</v>
      </c>
      <c r="W218" s="15">
        <v>4000</v>
      </c>
      <c r="X218" s="15">
        <v>4000</v>
      </c>
      <c r="Y218" s="4"/>
      <c r="Z218" s="4"/>
    </row>
    <row r="219" spans="1:26" s="303" customFormat="1" ht="30.75" customHeight="1" thickBot="1">
      <c r="A219" s="314"/>
      <c r="B219" s="314"/>
      <c r="C219" s="141"/>
      <c r="D219" s="297">
        <v>0.7</v>
      </c>
      <c r="E219" s="297">
        <v>0.8</v>
      </c>
      <c r="F219" s="297">
        <v>0.9</v>
      </c>
      <c r="G219" s="299"/>
      <c r="H219" s="188" t="s">
        <v>768</v>
      </c>
      <c r="I219" s="12"/>
      <c r="J219" s="202"/>
      <c r="K219" s="202"/>
      <c r="L219" s="202"/>
      <c r="M219" s="202"/>
      <c r="N219" s="188" t="s">
        <v>726</v>
      </c>
      <c r="O219" s="141" t="s">
        <v>436</v>
      </c>
      <c r="P219" s="203">
        <v>100</v>
      </c>
      <c r="Q219" s="12"/>
      <c r="R219" s="141" t="s">
        <v>435</v>
      </c>
      <c r="S219" s="144" t="s">
        <v>726</v>
      </c>
      <c r="T219" s="145">
        <f t="shared" si="7"/>
        <v>100</v>
      </c>
      <c r="U219" s="15">
        <v>100</v>
      </c>
      <c r="V219" s="15">
        <v>100</v>
      </c>
      <c r="W219" s="15">
        <v>100</v>
      </c>
      <c r="X219" s="15">
        <v>100</v>
      </c>
      <c r="Y219" s="4"/>
      <c r="Z219" s="4"/>
    </row>
    <row r="220" spans="1:26" s="303" customFormat="1" ht="30.75" customHeight="1" thickBot="1">
      <c r="A220" s="314"/>
      <c r="B220" s="314"/>
      <c r="C220" s="141"/>
      <c r="D220" s="297">
        <v>0.2</v>
      </c>
      <c r="E220" s="297">
        <v>0.8</v>
      </c>
      <c r="F220" s="297">
        <v>0.9</v>
      </c>
      <c r="G220" s="299"/>
      <c r="H220" s="188" t="s">
        <v>769</v>
      </c>
      <c r="I220" s="12"/>
      <c r="J220" s="202"/>
      <c r="K220" s="202"/>
      <c r="L220" s="202"/>
      <c r="M220" s="202"/>
      <c r="N220" s="188" t="s">
        <v>726</v>
      </c>
      <c r="O220" s="141" t="s">
        <v>436</v>
      </c>
      <c r="P220" s="203">
        <v>100</v>
      </c>
      <c r="Q220" s="12"/>
      <c r="R220" s="141" t="s">
        <v>435</v>
      </c>
      <c r="S220" s="144" t="s">
        <v>726</v>
      </c>
      <c r="T220" s="145">
        <f t="shared" si="7"/>
        <v>100</v>
      </c>
      <c r="U220" s="15">
        <v>100</v>
      </c>
      <c r="V220" s="15">
        <v>100</v>
      </c>
      <c r="W220" s="15">
        <v>100</v>
      </c>
      <c r="X220" s="15">
        <v>100</v>
      </c>
      <c r="Y220" s="4"/>
      <c r="Z220" s="4"/>
    </row>
    <row r="221" spans="1:26" s="303" customFormat="1" ht="30.75" customHeight="1" thickBot="1">
      <c r="A221" s="314"/>
      <c r="B221" s="314"/>
      <c r="C221" s="141"/>
      <c r="D221" s="297">
        <v>0.1</v>
      </c>
      <c r="E221" s="297">
        <v>0.6</v>
      </c>
      <c r="F221" s="297">
        <v>0.8</v>
      </c>
      <c r="G221" s="299"/>
      <c r="H221" s="188" t="s">
        <v>770</v>
      </c>
      <c r="I221" s="12"/>
      <c r="J221" s="202"/>
      <c r="K221" s="202"/>
      <c r="L221" s="202"/>
      <c r="M221" s="202"/>
      <c r="N221" s="188" t="s">
        <v>726</v>
      </c>
      <c r="O221" s="141" t="s">
        <v>436</v>
      </c>
      <c r="P221" s="203">
        <v>400</v>
      </c>
      <c r="Q221" s="12"/>
      <c r="R221" s="141" t="s">
        <v>435</v>
      </c>
      <c r="S221" s="144" t="s">
        <v>726</v>
      </c>
      <c r="T221" s="145">
        <f t="shared" si="7"/>
        <v>400</v>
      </c>
      <c r="U221" s="15">
        <v>400</v>
      </c>
      <c r="V221" s="15">
        <v>400</v>
      </c>
      <c r="W221" s="15">
        <v>400</v>
      </c>
      <c r="X221" s="15">
        <v>400</v>
      </c>
      <c r="Y221" s="4"/>
      <c r="Z221" s="4"/>
    </row>
    <row r="222" spans="1:26" s="303" customFormat="1" ht="30.75" customHeight="1" thickBot="1">
      <c r="A222" s="314"/>
      <c r="B222" s="314"/>
      <c r="C222" s="141"/>
      <c r="D222" s="297">
        <v>0.8</v>
      </c>
      <c r="E222" s="297">
        <v>0.9</v>
      </c>
      <c r="F222" s="297">
        <v>0.9</v>
      </c>
      <c r="G222" s="299"/>
      <c r="H222" s="188" t="s">
        <v>771</v>
      </c>
      <c r="I222" s="12"/>
      <c r="J222" s="202"/>
      <c r="K222" s="202"/>
      <c r="L222" s="202"/>
      <c r="M222" s="202"/>
      <c r="N222" s="188" t="s">
        <v>726</v>
      </c>
      <c r="O222" s="141" t="s">
        <v>436</v>
      </c>
      <c r="P222" s="203">
        <v>1000</v>
      </c>
      <c r="Q222" s="12"/>
      <c r="R222" s="141" t="s">
        <v>435</v>
      </c>
      <c r="S222" s="144" t="s">
        <v>726</v>
      </c>
      <c r="T222" s="145">
        <f t="shared" si="7"/>
        <v>1000</v>
      </c>
      <c r="U222" s="15">
        <v>600</v>
      </c>
      <c r="V222" s="15">
        <v>600</v>
      </c>
      <c r="W222" s="15">
        <v>600</v>
      </c>
      <c r="X222" s="15">
        <v>600</v>
      </c>
      <c r="Y222" s="4"/>
      <c r="Z222" s="4"/>
    </row>
    <row r="223" spans="1:26" s="303" customFormat="1" ht="30.75" customHeight="1" thickBot="1">
      <c r="A223" s="314"/>
      <c r="B223" s="314"/>
      <c r="C223" s="141"/>
      <c r="D223" s="297">
        <v>0.2</v>
      </c>
      <c r="E223" s="297">
        <v>0.6</v>
      </c>
      <c r="F223" s="297">
        <v>0.8</v>
      </c>
      <c r="G223" s="299"/>
      <c r="H223" s="188" t="s">
        <v>772</v>
      </c>
      <c r="I223" s="12"/>
      <c r="J223" s="202"/>
      <c r="K223" s="202"/>
      <c r="L223" s="202"/>
      <c r="M223" s="202"/>
      <c r="N223" s="188" t="s">
        <v>726</v>
      </c>
      <c r="O223" s="141" t="s">
        <v>436</v>
      </c>
      <c r="P223" s="203">
        <v>400</v>
      </c>
      <c r="Q223" s="12"/>
      <c r="R223" s="141" t="s">
        <v>435</v>
      </c>
      <c r="S223" s="144" t="s">
        <v>726</v>
      </c>
      <c r="T223" s="145">
        <f t="shared" si="7"/>
        <v>400</v>
      </c>
      <c r="U223" s="15">
        <v>600</v>
      </c>
      <c r="V223" s="15">
        <v>600</v>
      </c>
      <c r="W223" s="15">
        <v>600</v>
      </c>
      <c r="X223" s="15">
        <v>600</v>
      </c>
      <c r="Y223" s="4"/>
      <c r="Z223" s="4"/>
    </row>
    <row r="224" spans="1:26" ht="12.75" customHeight="1" thickBot="1">
      <c r="A224" s="313"/>
      <c r="B224" s="313"/>
      <c r="C224" s="9" t="s">
        <v>323</v>
      </c>
      <c r="D224" s="62">
        <v>0.75</v>
      </c>
      <c r="E224" s="62">
        <v>0.8</v>
      </c>
      <c r="F224" s="62">
        <v>1</v>
      </c>
      <c r="G224" s="21" t="s">
        <v>66</v>
      </c>
      <c r="H224" s="11" t="s">
        <v>600</v>
      </c>
      <c r="I224" s="12"/>
      <c r="J224" s="190"/>
      <c r="K224" s="190"/>
      <c r="L224" s="190"/>
      <c r="M224" s="190"/>
      <c r="N224" s="11" t="s">
        <v>585</v>
      </c>
      <c r="O224" s="9" t="s">
        <v>245</v>
      </c>
      <c r="P224" s="14" t="s">
        <v>455</v>
      </c>
      <c r="Q224" s="12"/>
      <c r="R224" s="9"/>
      <c r="S224" s="54" t="str">
        <f t="shared" si="5"/>
        <v>HoD DELT</v>
      </c>
      <c r="T224" s="53" t="str">
        <f t="shared" si="6"/>
        <v>NA</v>
      </c>
      <c r="U224" s="15" t="s">
        <v>455</v>
      </c>
      <c r="V224" s="15" t="s">
        <v>455</v>
      </c>
      <c r="W224" s="15" t="s">
        <v>455</v>
      </c>
      <c r="X224" s="15" t="s">
        <v>455</v>
      </c>
      <c r="Y224" s="4"/>
      <c r="Z224" s="4"/>
    </row>
    <row r="225" spans="1:26" ht="15.75" customHeight="1" thickBot="1">
      <c r="A225" s="313"/>
      <c r="B225" s="313"/>
      <c r="C225" s="9"/>
      <c r="D225" s="62"/>
      <c r="E225" s="62"/>
      <c r="F225" s="62"/>
      <c r="G225" s="21"/>
      <c r="H225" s="11"/>
      <c r="I225" s="12"/>
      <c r="J225" s="11"/>
      <c r="K225" s="11"/>
      <c r="L225" s="11"/>
      <c r="M225" s="11"/>
      <c r="N225" s="11"/>
      <c r="O225" s="9"/>
      <c r="P225" s="14"/>
      <c r="Q225" s="12"/>
      <c r="R225" s="9"/>
      <c r="S225" s="54">
        <f t="shared" si="5"/>
        <v>0</v>
      </c>
      <c r="T225" s="53">
        <f t="shared" si="6"/>
        <v>0</v>
      </c>
      <c r="U225" s="15"/>
      <c r="V225" s="15"/>
      <c r="W225" s="15"/>
      <c r="X225" s="15"/>
      <c r="Y225" s="4"/>
      <c r="Z225" s="4"/>
    </row>
    <row r="226" spans="1:26" ht="15" customHeight="1" thickBot="1">
      <c r="A226" s="313"/>
      <c r="B226" s="313"/>
      <c r="C226" s="9"/>
      <c r="D226" s="55"/>
      <c r="E226" s="55"/>
      <c r="F226" s="55"/>
      <c r="G226" s="21"/>
      <c r="H226" s="11"/>
      <c r="I226" s="12"/>
      <c r="J226" s="11"/>
      <c r="K226" s="11"/>
      <c r="L226" s="11"/>
      <c r="M226" s="11"/>
      <c r="N226" s="11"/>
      <c r="O226" s="9"/>
      <c r="P226" s="14"/>
      <c r="Q226" s="12"/>
      <c r="R226" s="9"/>
      <c r="S226" s="54">
        <f t="shared" si="5"/>
        <v>0</v>
      </c>
      <c r="T226" s="53">
        <f t="shared" si="6"/>
        <v>0</v>
      </c>
      <c r="U226" s="15"/>
      <c r="V226" s="15"/>
      <c r="W226" s="15"/>
      <c r="X226" s="15"/>
      <c r="Y226" s="4"/>
      <c r="Z226" s="4"/>
    </row>
    <row r="227" spans="1:26" ht="77.25" thickBot="1">
      <c r="A227" s="326">
        <v>2</v>
      </c>
      <c r="B227" s="327" t="s">
        <v>73</v>
      </c>
      <c r="C227" s="9" t="s">
        <v>74</v>
      </c>
      <c r="D227" s="19"/>
      <c r="E227" s="19"/>
      <c r="F227" s="19"/>
      <c r="G227" s="18" t="s">
        <v>66</v>
      </c>
      <c r="H227" s="11" t="s">
        <v>698</v>
      </c>
      <c r="I227" s="12"/>
      <c r="J227" s="190"/>
      <c r="K227" s="190"/>
      <c r="L227" s="190"/>
      <c r="M227" s="190"/>
      <c r="N227" s="11" t="s">
        <v>694</v>
      </c>
      <c r="O227" s="9" t="s">
        <v>245</v>
      </c>
      <c r="P227" s="14">
        <v>1000</v>
      </c>
      <c r="Q227" s="12"/>
      <c r="R227" s="9" t="s">
        <v>435</v>
      </c>
      <c r="S227" s="54" t="str">
        <f t="shared" si="5"/>
        <v>HoD WCC&amp;CC</v>
      </c>
      <c r="T227" s="53">
        <f t="shared" si="6"/>
        <v>1000</v>
      </c>
      <c r="U227" s="191">
        <v>1000</v>
      </c>
      <c r="V227" s="191">
        <v>1000</v>
      </c>
      <c r="W227" s="191">
        <v>1000</v>
      </c>
      <c r="X227" s="191">
        <v>1000</v>
      </c>
      <c r="Y227" s="4"/>
      <c r="Z227" s="4"/>
    </row>
    <row r="228" spans="1:26" ht="12.75" customHeight="1" thickBot="1">
      <c r="A228" s="313"/>
      <c r="B228" s="313"/>
      <c r="C228" s="9"/>
      <c r="D228" s="19"/>
      <c r="E228" s="19"/>
      <c r="F228" s="19"/>
      <c r="G228" s="18"/>
      <c r="H228" s="11"/>
      <c r="I228" s="12"/>
      <c r="J228" s="11"/>
      <c r="K228" s="11"/>
      <c r="L228" s="11"/>
      <c r="M228" s="11"/>
      <c r="N228" s="11"/>
      <c r="O228" s="9"/>
      <c r="P228" s="14"/>
      <c r="Q228" s="12"/>
      <c r="R228" s="9"/>
      <c r="S228" s="54">
        <f t="shared" si="5"/>
        <v>0</v>
      </c>
      <c r="T228" s="53">
        <f t="shared" si="6"/>
        <v>0</v>
      </c>
      <c r="U228" s="15"/>
      <c r="V228" s="15"/>
      <c r="W228" s="15"/>
      <c r="X228" s="15"/>
      <c r="Y228" s="4"/>
      <c r="Z228" s="4"/>
    </row>
    <row r="229" spans="1:26" ht="12.75" customHeight="1" thickBot="1">
      <c r="A229" s="313"/>
      <c r="B229" s="313"/>
      <c r="C229" s="9"/>
      <c r="D229" s="30"/>
      <c r="E229" s="30"/>
      <c r="F229" s="30"/>
      <c r="G229" s="18"/>
      <c r="H229" s="31"/>
      <c r="I229" s="12"/>
      <c r="J229" s="11"/>
      <c r="K229" s="11"/>
      <c r="L229" s="11"/>
      <c r="M229" s="11"/>
      <c r="N229" s="11"/>
      <c r="O229" s="9"/>
      <c r="P229" s="14"/>
      <c r="Q229" s="12"/>
      <c r="R229" s="9"/>
      <c r="S229" s="54">
        <f t="shared" si="5"/>
        <v>0</v>
      </c>
      <c r="T229" s="53">
        <f t="shared" si="6"/>
        <v>0</v>
      </c>
      <c r="U229" s="15"/>
      <c r="V229" s="15"/>
      <c r="W229" s="15"/>
      <c r="X229" s="15"/>
      <c r="Y229" s="4"/>
      <c r="Z229" s="4"/>
    </row>
    <row r="230" spans="1:26" ht="12.75" customHeight="1" thickBot="1">
      <c r="A230" s="313"/>
      <c r="B230" s="313"/>
      <c r="C230" s="9"/>
      <c r="D230" s="25"/>
      <c r="E230" s="28"/>
      <c r="F230" s="25"/>
      <c r="G230" s="18"/>
      <c r="H230" s="15"/>
      <c r="I230" s="12"/>
      <c r="J230" s="11"/>
      <c r="K230" s="11"/>
      <c r="L230" s="11"/>
      <c r="M230" s="11"/>
      <c r="N230" s="11"/>
      <c r="O230" s="9"/>
      <c r="P230" s="14"/>
      <c r="Q230" s="12"/>
      <c r="R230" s="9"/>
      <c r="S230" s="54">
        <f t="shared" si="5"/>
        <v>0</v>
      </c>
      <c r="T230" s="53">
        <f t="shared" si="6"/>
        <v>0</v>
      </c>
      <c r="U230" s="15"/>
      <c r="V230" s="15"/>
      <c r="W230" s="15"/>
      <c r="X230" s="15"/>
      <c r="Y230" s="4"/>
      <c r="Z230" s="4"/>
    </row>
    <row r="231" spans="1:26" ht="77.25" thickBot="1">
      <c r="A231" s="326">
        <v>3</v>
      </c>
      <c r="B231" s="327" t="s">
        <v>75</v>
      </c>
      <c r="C231" s="9" t="s">
        <v>76</v>
      </c>
      <c r="D231" s="28"/>
      <c r="E231" s="28"/>
      <c r="F231" s="28"/>
      <c r="G231" s="23" t="s">
        <v>77</v>
      </c>
      <c r="H231" s="38"/>
      <c r="I231" s="12"/>
      <c r="J231" s="11"/>
      <c r="K231" s="11"/>
      <c r="L231" s="11"/>
      <c r="M231" s="11"/>
      <c r="N231" s="11"/>
      <c r="O231" s="9"/>
      <c r="P231" s="14"/>
      <c r="Q231" s="12"/>
      <c r="R231" s="9"/>
      <c r="S231" s="54">
        <f t="shared" si="5"/>
        <v>0</v>
      </c>
      <c r="T231" s="53">
        <f t="shared" si="6"/>
        <v>0</v>
      </c>
      <c r="U231" s="15"/>
      <c r="V231" s="15"/>
      <c r="W231" s="15"/>
      <c r="X231" s="15"/>
      <c r="Y231" s="4"/>
      <c r="Z231" s="4"/>
    </row>
    <row r="232" spans="1:26" ht="12.75" customHeight="1" thickBot="1">
      <c r="A232" s="313"/>
      <c r="B232" s="313"/>
      <c r="C232" s="9"/>
      <c r="D232" s="10">
        <v>0.5</v>
      </c>
      <c r="E232" s="10">
        <v>0.7</v>
      </c>
      <c r="F232" s="10">
        <v>1</v>
      </c>
      <c r="G232" s="23" t="s">
        <v>601</v>
      </c>
      <c r="H232" s="11" t="s">
        <v>602</v>
      </c>
      <c r="I232" s="12"/>
      <c r="J232" s="190"/>
      <c r="K232" s="11"/>
      <c r="L232" s="11"/>
      <c r="M232" s="11"/>
      <c r="N232" s="11" t="s">
        <v>585</v>
      </c>
      <c r="O232" s="9" t="s">
        <v>436</v>
      </c>
      <c r="P232" s="14">
        <v>300</v>
      </c>
      <c r="Q232" s="12"/>
      <c r="R232" s="9" t="s">
        <v>435</v>
      </c>
      <c r="S232" s="54" t="str">
        <f t="shared" si="5"/>
        <v>HoD DELT</v>
      </c>
      <c r="T232" s="53">
        <f t="shared" si="6"/>
        <v>300</v>
      </c>
      <c r="U232" s="15"/>
      <c r="V232" s="15"/>
      <c r="W232" s="15"/>
      <c r="X232" s="15"/>
      <c r="Y232" s="4"/>
      <c r="Z232" s="4"/>
    </row>
    <row r="233" spans="1:26" ht="12.75" customHeight="1" thickBot="1">
      <c r="A233" s="313"/>
      <c r="B233" s="313"/>
      <c r="C233" s="9" t="s">
        <v>327</v>
      </c>
      <c r="D233" s="10">
        <v>0.8</v>
      </c>
      <c r="E233" s="10">
        <v>0.9</v>
      </c>
      <c r="F233" s="10">
        <v>1</v>
      </c>
      <c r="G233" s="23"/>
      <c r="H233" s="11" t="s">
        <v>603</v>
      </c>
      <c r="I233" s="12"/>
      <c r="J233" s="190"/>
      <c r="K233" s="190"/>
      <c r="L233" s="190"/>
      <c r="M233" s="190"/>
      <c r="N233" s="11" t="s">
        <v>585</v>
      </c>
      <c r="O233" s="9" t="s">
        <v>245</v>
      </c>
      <c r="P233" s="14">
        <v>100</v>
      </c>
      <c r="Q233" s="12"/>
      <c r="R233" s="9" t="s">
        <v>435</v>
      </c>
      <c r="S233" s="54" t="str">
        <f t="shared" si="5"/>
        <v>HoD DELT</v>
      </c>
      <c r="T233" s="53">
        <f t="shared" si="6"/>
        <v>100</v>
      </c>
      <c r="U233" s="15">
        <v>150</v>
      </c>
      <c r="V233" s="15">
        <v>150</v>
      </c>
      <c r="W233" s="15">
        <v>200</v>
      </c>
      <c r="X233" s="15">
        <v>200</v>
      </c>
      <c r="Y233" s="4"/>
      <c r="Z233" s="4"/>
    </row>
    <row r="234" spans="1:26" ht="12.75" customHeight="1" thickBot="1">
      <c r="A234" s="320"/>
      <c r="B234" s="320"/>
      <c r="C234" s="9"/>
      <c r="D234" s="19"/>
      <c r="E234" s="19"/>
      <c r="F234" s="19"/>
      <c r="G234" s="23"/>
      <c r="H234" s="11"/>
      <c r="I234" s="12"/>
      <c r="J234" s="11"/>
      <c r="K234" s="11"/>
      <c r="L234" s="11"/>
      <c r="M234" s="11"/>
      <c r="N234" s="11"/>
      <c r="O234" s="9"/>
      <c r="P234" s="14"/>
      <c r="Q234" s="12"/>
      <c r="R234" s="9"/>
      <c r="S234" s="54">
        <f t="shared" si="5"/>
        <v>0</v>
      </c>
      <c r="T234" s="53">
        <f t="shared" si="6"/>
        <v>0</v>
      </c>
      <c r="U234" s="15"/>
      <c r="V234" s="15"/>
      <c r="W234" s="15"/>
      <c r="X234" s="15"/>
      <c r="Y234" s="4"/>
      <c r="Z234" s="4"/>
    </row>
    <row r="235" spans="1:26" ht="77.25" thickBot="1">
      <c r="A235" s="326">
        <v>4</v>
      </c>
      <c r="B235" s="327" t="s">
        <v>78</v>
      </c>
      <c r="C235" s="9" t="s">
        <v>79</v>
      </c>
      <c r="D235" s="10">
        <v>0</v>
      </c>
      <c r="E235" s="10">
        <v>0.1</v>
      </c>
      <c r="F235" s="10">
        <v>0.4</v>
      </c>
      <c r="G235" s="9" t="s">
        <v>80</v>
      </c>
      <c r="H235" s="11" t="s">
        <v>518</v>
      </c>
      <c r="I235" s="12"/>
      <c r="J235" s="11"/>
      <c r="K235" s="11"/>
      <c r="L235" s="190"/>
      <c r="M235" s="190"/>
      <c r="N235" s="11" t="s">
        <v>500</v>
      </c>
      <c r="O235" s="9" t="s">
        <v>436</v>
      </c>
      <c r="P235" s="14">
        <v>600</v>
      </c>
      <c r="Q235" s="12"/>
      <c r="R235" s="9" t="s">
        <v>435</v>
      </c>
      <c r="S235" s="54" t="str">
        <f t="shared" si="5"/>
        <v xml:space="preserve">HoD English </v>
      </c>
      <c r="T235" s="53">
        <f t="shared" si="6"/>
        <v>600</v>
      </c>
      <c r="U235" s="15">
        <v>600</v>
      </c>
      <c r="V235" s="15">
        <v>600</v>
      </c>
      <c r="W235" s="15">
        <v>600</v>
      </c>
      <c r="X235" s="15">
        <v>600</v>
      </c>
      <c r="Y235" s="4"/>
      <c r="Z235" s="4"/>
    </row>
    <row r="236" spans="1:26" ht="15.75" customHeight="1" thickBot="1">
      <c r="A236" s="313"/>
      <c r="B236" s="313"/>
      <c r="C236" s="9"/>
      <c r="D236" s="235">
        <v>0</v>
      </c>
      <c r="E236" s="235">
        <v>0.05</v>
      </c>
      <c r="F236" s="235">
        <v>0.85</v>
      </c>
      <c r="G236" s="9"/>
      <c r="H236" s="196" t="s">
        <v>542</v>
      </c>
      <c r="I236" s="32"/>
      <c r="J236" s="18"/>
      <c r="K236" s="18"/>
      <c r="L236" s="18"/>
      <c r="M236" s="18"/>
      <c r="N236" s="18"/>
      <c r="O236" s="9"/>
      <c r="P236" s="18"/>
      <c r="Q236" s="32"/>
      <c r="R236" s="9" t="s">
        <v>435</v>
      </c>
      <c r="S236" s="54" t="s">
        <v>530</v>
      </c>
      <c r="T236" s="53">
        <f t="shared" si="6"/>
        <v>0</v>
      </c>
      <c r="U236" s="34"/>
      <c r="V236" s="34"/>
      <c r="W236" s="34">
        <v>1000</v>
      </c>
      <c r="X236" s="34"/>
      <c r="Y236" s="4"/>
      <c r="Z236" s="4"/>
    </row>
    <row r="237" spans="1:26" ht="15.75" customHeight="1" thickBot="1">
      <c r="A237" s="313"/>
      <c r="B237" s="313"/>
      <c r="C237" s="9"/>
      <c r="D237" s="235">
        <v>0</v>
      </c>
      <c r="E237" s="235">
        <v>0.05</v>
      </c>
      <c r="F237" s="235">
        <v>0.85</v>
      </c>
      <c r="G237" s="9"/>
      <c r="H237" s="196" t="s">
        <v>543</v>
      </c>
      <c r="I237" s="32"/>
      <c r="J237" s="18"/>
      <c r="K237" s="18"/>
      <c r="L237" s="18"/>
      <c r="M237" s="18"/>
      <c r="N237" s="18"/>
      <c r="O237" s="9"/>
      <c r="P237" s="18"/>
      <c r="Q237" s="32"/>
      <c r="R237" s="9" t="s">
        <v>435</v>
      </c>
      <c r="S237" s="54" t="s">
        <v>530</v>
      </c>
      <c r="T237" s="53">
        <f t="shared" si="6"/>
        <v>0</v>
      </c>
      <c r="U237" s="34"/>
      <c r="V237" s="34"/>
      <c r="W237" s="34">
        <v>200</v>
      </c>
      <c r="X237" s="34"/>
      <c r="Y237" s="4"/>
      <c r="Z237" s="4"/>
    </row>
    <row r="238" spans="1:26" ht="15.75" customHeight="1" thickBot="1">
      <c r="A238" s="320"/>
      <c r="B238" s="320"/>
      <c r="C238" s="9"/>
      <c r="D238" s="235">
        <v>0.05</v>
      </c>
      <c r="E238" s="235">
        <v>0.2</v>
      </c>
      <c r="F238" s="235">
        <v>0.45</v>
      </c>
      <c r="G238" s="9"/>
      <c r="H238" s="285" t="s">
        <v>669</v>
      </c>
      <c r="I238" s="63"/>
      <c r="J238" s="286"/>
      <c r="K238" s="286"/>
      <c r="L238" s="286"/>
      <c r="M238" s="286"/>
      <c r="N238" s="26" t="s">
        <v>644</v>
      </c>
      <c r="O238" s="9" t="s">
        <v>436</v>
      </c>
      <c r="P238" s="26">
        <v>500</v>
      </c>
      <c r="Q238" s="63"/>
      <c r="R238" s="9" t="s">
        <v>476</v>
      </c>
      <c r="S238" s="54" t="str">
        <f t="shared" si="5"/>
        <v>HoD Fine Arts</v>
      </c>
      <c r="T238" s="53">
        <f t="shared" si="6"/>
        <v>500</v>
      </c>
      <c r="U238" s="15">
        <v>500</v>
      </c>
      <c r="V238" s="34">
        <v>500</v>
      </c>
      <c r="W238" s="34">
        <v>500</v>
      </c>
      <c r="X238" s="34"/>
      <c r="Y238" s="4"/>
      <c r="Z238" s="4"/>
    </row>
    <row r="239" spans="1:26" s="303" customFormat="1" ht="15.75" customHeight="1" thickBot="1">
      <c r="A239" s="299"/>
      <c r="B239" s="299"/>
      <c r="C239" s="141"/>
      <c r="D239" s="236">
        <v>0.3</v>
      </c>
      <c r="E239" s="236">
        <v>0.3</v>
      </c>
      <c r="F239" s="236">
        <v>0.4</v>
      </c>
      <c r="G239" s="141"/>
      <c r="H239" s="305" t="s">
        <v>773</v>
      </c>
      <c r="I239" s="32"/>
      <c r="J239" s="306"/>
      <c r="K239" s="306"/>
      <c r="L239" s="306"/>
      <c r="M239" s="306"/>
      <c r="N239" s="300" t="s">
        <v>726</v>
      </c>
      <c r="O239" s="141" t="s">
        <v>434</v>
      </c>
      <c r="P239" s="274">
        <v>800</v>
      </c>
      <c r="Q239" s="32"/>
      <c r="R239" s="141" t="s">
        <v>435</v>
      </c>
      <c r="S239" s="144" t="s">
        <v>726</v>
      </c>
      <c r="T239" s="145">
        <v>800</v>
      </c>
      <c r="U239" s="307">
        <v>1000</v>
      </c>
      <c r="V239" s="308">
        <v>1000</v>
      </c>
      <c r="W239" s="308">
        <v>1000</v>
      </c>
      <c r="X239" s="308">
        <v>1000</v>
      </c>
      <c r="Y239" s="4"/>
      <c r="Z239" s="4"/>
    </row>
    <row r="240" spans="1:26" ht="117" customHeight="1" thickBot="1">
      <c r="A240" s="326">
        <v>5</v>
      </c>
      <c r="B240" s="327" t="s">
        <v>81</v>
      </c>
      <c r="C240" s="26" t="s">
        <v>82</v>
      </c>
      <c r="D240" s="174">
        <v>0.2</v>
      </c>
      <c r="E240" s="174">
        <v>0.6</v>
      </c>
      <c r="F240" s="174">
        <v>0.7</v>
      </c>
      <c r="G240" s="23" t="s">
        <v>83</v>
      </c>
      <c r="H240" s="31" t="s">
        <v>604</v>
      </c>
      <c r="I240" s="32"/>
      <c r="J240" s="194"/>
      <c r="K240" s="194"/>
      <c r="L240" s="194"/>
      <c r="M240" s="194"/>
      <c r="N240" s="255" t="s">
        <v>585</v>
      </c>
      <c r="O240" s="9" t="s">
        <v>245</v>
      </c>
      <c r="P240" s="33">
        <v>700</v>
      </c>
      <c r="Q240" s="32"/>
      <c r="R240" s="9" t="s">
        <v>435</v>
      </c>
      <c r="S240" s="54" t="str">
        <f t="shared" si="5"/>
        <v>HoD DELT</v>
      </c>
      <c r="T240" s="53">
        <f t="shared" si="6"/>
        <v>700</v>
      </c>
      <c r="U240" s="42">
        <v>800</v>
      </c>
      <c r="V240" s="34">
        <v>850</v>
      </c>
      <c r="W240" s="34">
        <v>900</v>
      </c>
      <c r="X240" s="34">
        <v>1000</v>
      </c>
      <c r="Y240" s="4"/>
      <c r="Z240" s="4"/>
    </row>
    <row r="241" spans="1:26" ht="12.75" customHeight="1" thickBot="1">
      <c r="A241" s="313"/>
      <c r="B241" s="313"/>
      <c r="C241" s="26"/>
      <c r="D241" s="174">
        <v>0.2</v>
      </c>
      <c r="E241" s="174">
        <v>0.25</v>
      </c>
      <c r="F241" s="174">
        <v>0.35</v>
      </c>
      <c r="G241" s="23" t="s">
        <v>176</v>
      </c>
      <c r="H241" s="15" t="s">
        <v>519</v>
      </c>
      <c r="I241" s="63"/>
      <c r="J241" s="205"/>
      <c r="K241" s="205"/>
      <c r="L241" s="205"/>
      <c r="M241" s="205"/>
      <c r="N241" s="37" t="s">
        <v>500</v>
      </c>
      <c r="O241" s="9" t="s">
        <v>245</v>
      </c>
      <c r="P241" s="40">
        <v>2000</v>
      </c>
      <c r="Q241" s="63"/>
      <c r="R241" s="9" t="s">
        <v>435</v>
      </c>
      <c r="S241" s="54" t="str">
        <f t="shared" si="5"/>
        <v xml:space="preserve">HoD English </v>
      </c>
      <c r="T241" s="53">
        <f t="shared" si="6"/>
        <v>2000</v>
      </c>
      <c r="U241" s="191">
        <v>2000</v>
      </c>
      <c r="V241" s="191">
        <v>2000</v>
      </c>
      <c r="W241" s="191">
        <v>2000</v>
      </c>
      <c r="X241" s="191">
        <v>2000</v>
      </c>
      <c r="Y241" s="4"/>
      <c r="Z241" s="4"/>
    </row>
    <row r="242" spans="1:26" ht="12.75" customHeight="1" thickBot="1">
      <c r="A242" s="313"/>
      <c r="B242" s="313"/>
      <c r="C242" s="26"/>
      <c r="D242" s="65">
        <v>0.2</v>
      </c>
      <c r="E242" s="65">
        <v>0.3</v>
      </c>
      <c r="F242" s="65">
        <v>0.6</v>
      </c>
      <c r="G242" s="23"/>
      <c r="H242" s="15" t="s">
        <v>670</v>
      </c>
      <c r="I242" s="63"/>
      <c r="J242" s="205"/>
      <c r="K242" s="205"/>
      <c r="L242" s="205"/>
      <c r="M242" s="205"/>
      <c r="N242" s="38" t="s">
        <v>644</v>
      </c>
      <c r="O242" s="9" t="s">
        <v>434</v>
      </c>
      <c r="P242" s="40">
        <v>500</v>
      </c>
      <c r="Q242" s="63"/>
      <c r="R242" s="9" t="s">
        <v>511</v>
      </c>
      <c r="S242" s="54" t="str">
        <f t="shared" si="5"/>
        <v>HoD Fine Arts</v>
      </c>
      <c r="T242" s="53">
        <f t="shared" si="6"/>
        <v>500</v>
      </c>
      <c r="U242" s="15">
        <v>300</v>
      </c>
      <c r="V242" s="15">
        <v>300</v>
      </c>
      <c r="W242" s="15">
        <v>300</v>
      </c>
      <c r="X242" s="15"/>
      <c r="Y242" s="4"/>
      <c r="Z242" s="4"/>
    </row>
    <row r="243" spans="1:26" ht="12.75" customHeight="1" thickBot="1">
      <c r="A243" s="313"/>
      <c r="B243" s="314"/>
      <c r="C243" s="26" t="s">
        <v>671</v>
      </c>
      <c r="D243" s="65">
        <v>0.05</v>
      </c>
      <c r="E243" s="65">
        <v>0.2</v>
      </c>
      <c r="F243" s="65">
        <v>0.5</v>
      </c>
      <c r="G243" s="23" t="s">
        <v>672</v>
      </c>
      <c r="H243" s="31" t="s">
        <v>673</v>
      </c>
      <c r="I243" s="32"/>
      <c r="J243" s="31"/>
      <c r="K243" s="31"/>
      <c r="L243" s="31"/>
      <c r="M243" s="194"/>
      <c r="N243" s="31" t="s">
        <v>644</v>
      </c>
      <c r="O243" s="9" t="s">
        <v>434</v>
      </c>
      <c r="P243" s="33">
        <v>200</v>
      </c>
      <c r="Q243" s="32"/>
      <c r="R243" s="9"/>
      <c r="S243" s="54" t="str">
        <f t="shared" si="5"/>
        <v>HoD Fine Arts</v>
      </c>
      <c r="T243" s="53">
        <f t="shared" si="6"/>
        <v>200</v>
      </c>
      <c r="U243" s="54">
        <v>200</v>
      </c>
      <c r="V243" s="54">
        <v>200</v>
      </c>
      <c r="W243" s="54">
        <v>200</v>
      </c>
      <c r="X243" s="54"/>
      <c r="Y243" s="4"/>
      <c r="Z243" s="4"/>
    </row>
    <row r="244" spans="1:26" ht="96" customHeight="1" thickBot="1">
      <c r="A244" s="147">
        <v>6</v>
      </c>
      <c r="B244" s="332" t="s">
        <v>84</v>
      </c>
      <c r="C244" s="9" t="s">
        <v>85</v>
      </c>
      <c r="D244" s="65">
        <v>0.03</v>
      </c>
      <c r="E244" s="65">
        <v>0.1</v>
      </c>
      <c r="F244" s="65">
        <v>0.4</v>
      </c>
      <c r="G244" s="26" t="s">
        <v>86</v>
      </c>
      <c r="H244" s="38" t="s">
        <v>674</v>
      </c>
      <c r="I244" s="32"/>
      <c r="J244" s="287"/>
      <c r="K244" s="205"/>
      <c r="L244" s="205"/>
      <c r="M244" s="205"/>
      <c r="N244" s="38" t="s">
        <v>675</v>
      </c>
      <c r="O244" s="9" t="s">
        <v>434</v>
      </c>
      <c r="P244" s="40">
        <v>1000</v>
      </c>
      <c r="Q244" s="63"/>
      <c r="R244" s="9" t="s">
        <v>476</v>
      </c>
      <c r="S244" s="54" t="str">
        <f t="shared" si="5"/>
        <v xml:space="preserve">HoD Fine Arts/Dean </v>
      </c>
      <c r="T244" s="53">
        <f t="shared" si="6"/>
        <v>1000</v>
      </c>
      <c r="U244" s="206">
        <v>1000</v>
      </c>
      <c r="V244" s="206">
        <v>1000</v>
      </c>
      <c r="W244" s="206">
        <v>1000</v>
      </c>
      <c r="X244" s="54"/>
      <c r="Y244" s="4"/>
      <c r="Z244" s="4"/>
    </row>
    <row r="245" spans="1:26" ht="39" thickBot="1">
      <c r="A245" s="147"/>
      <c r="B245" s="333"/>
      <c r="C245" s="141" t="s">
        <v>398</v>
      </c>
      <c r="D245" s="65">
        <v>0.3</v>
      </c>
      <c r="E245" s="65">
        <v>0.3</v>
      </c>
      <c r="F245" s="65">
        <v>0.4</v>
      </c>
      <c r="G245" s="26"/>
      <c r="H245" s="142" t="s">
        <v>774</v>
      </c>
      <c r="I245" s="32"/>
      <c r="J245" s="287"/>
      <c r="K245" s="309"/>
      <c r="L245" s="309"/>
      <c r="M245" s="309"/>
      <c r="N245" s="142" t="s">
        <v>726</v>
      </c>
      <c r="O245" s="9" t="s">
        <v>436</v>
      </c>
      <c r="P245" s="143">
        <v>5000</v>
      </c>
      <c r="Q245" s="63"/>
      <c r="R245" s="9" t="s">
        <v>435</v>
      </c>
      <c r="S245" s="144" t="str">
        <f t="shared" si="5"/>
        <v>Unit Head, Drama &amp; Theater and Image Arts Unit</v>
      </c>
      <c r="T245" s="145">
        <f t="shared" si="6"/>
        <v>5000</v>
      </c>
      <c r="U245" s="144">
        <v>1000</v>
      </c>
      <c r="V245" s="146">
        <v>1000</v>
      </c>
      <c r="W245" s="144">
        <v>1000</v>
      </c>
      <c r="X245" s="144">
        <v>1000</v>
      </c>
      <c r="Y245" s="4"/>
      <c r="Z245" s="4"/>
    </row>
    <row r="246" spans="1:26" thickBot="1">
      <c r="A246" s="147"/>
      <c r="B246" s="333"/>
      <c r="C246" s="141"/>
      <c r="D246" s="22"/>
      <c r="E246" s="22"/>
      <c r="F246" s="22"/>
      <c r="G246" s="26"/>
      <c r="H246" s="142"/>
      <c r="I246" s="32"/>
      <c r="J246" s="15"/>
      <c r="K246" s="142"/>
      <c r="L246" s="142"/>
      <c r="M246" s="142"/>
      <c r="N246" s="142"/>
      <c r="O246" s="9"/>
      <c r="P246" s="143"/>
      <c r="Q246" s="63"/>
      <c r="R246" s="9"/>
      <c r="S246" s="144"/>
      <c r="T246" s="145"/>
      <c r="U246" s="144"/>
      <c r="V246" s="146"/>
      <c r="W246" s="144"/>
      <c r="X246" s="144"/>
      <c r="Y246" s="4"/>
      <c r="Z246" s="4"/>
    </row>
    <row r="247" spans="1:26" thickBot="1">
      <c r="A247" s="147"/>
      <c r="B247" s="334"/>
      <c r="C247" s="141"/>
      <c r="D247" s="22"/>
      <c r="E247" s="22"/>
      <c r="F247" s="22"/>
      <c r="G247" s="26"/>
      <c r="H247" s="142"/>
      <c r="I247" s="32"/>
      <c r="J247" s="15"/>
      <c r="K247" s="142"/>
      <c r="L247" s="142"/>
      <c r="M247" s="142"/>
      <c r="N247" s="142"/>
      <c r="O247" s="9"/>
      <c r="P247" s="143"/>
      <c r="Q247" s="63"/>
      <c r="R247" s="9"/>
      <c r="S247" s="144"/>
      <c r="T247" s="145"/>
      <c r="U247" s="144"/>
      <c r="V247" s="146"/>
      <c r="W247" s="144"/>
      <c r="X247" s="144"/>
      <c r="Y247" s="4"/>
      <c r="Z247" s="4"/>
    </row>
    <row r="248" spans="1:26" ht="64.5" thickBot="1">
      <c r="A248" s="58">
        <v>7</v>
      </c>
      <c r="B248" s="148" t="s">
        <v>87</v>
      </c>
      <c r="C248" s="59"/>
      <c r="D248" s="47"/>
      <c r="E248" s="47"/>
      <c r="F248" s="47"/>
      <c r="G248" s="46"/>
      <c r="H248" s="48"/>
      <c r="I248" s="60"/>
      <c r="J248" s="48"/>
      <c r="K248" s="48"/>
      <c r="L248" s="48"/>
      <c r="M248" s="48"/>
      <c r="N248" s="48"/>
      <c r="O248" s="157"/>
      <c r="P248" s="50"/>
      <c r="Q248" s="60"/>
      <c r="R248" s="157"/>
      <c r="S248" s="64">
        <f t="shared" si="5"/>
        <v>0</v>
      </c>
      <c r="T248" s="50">
        <f t="shared" si="6"/>
        <v>0</v>
      </c>
      <c r="U248" s="48"/>
      <c r="V248" s="61"/>
      <c r="W248" s="48"/>
      <c r="X248" s="48"/>
      <c r="Y248" s="51"/>
      <c r="Z248" s="51"/>
    </row>
    <row r="249" spans="1:26" ht="15" customHeight="1" thickBot="1">
      <c r="A249" s="328" t="s">
        <v>88</v>
      </c>
      <c r="B249" s="329"/>
      <c r="C249" s="329"/>
      <c r="D249" s="329"/>
      <c r="E249" s="329"/>
      <c r="F249" s="329"/>
      <c r="G249" s="330"/>
      <c r="H249" s="329"/>
      <c r="I249" s="329"/>
      <c r="J249" s="329"/>
      <c r="K249" s="329"/>
      <c r="L249" s="329"/>
      <c r="M249" s="329"/>
      <c r="N249" s="329"/>
      <c r="O249" s="329"/>
      <c r="P249" s="329"/>
      <c r="Q249" s="329"/>
      <c r="R249" s="329"/>
      <c r="S249" s="329"/>
      <c r="T249" s="329"/>
      <c r="U249" s="329"/>
      <c r="V249" s="329"/>
      <c r="W249" s="329"/>
      <c r="X249" s="331"/>
      <c r="Y249" s="4"/>
      <c r="Z249" s="4"/>
    </row>
    <row r="250" spans="1:26" ht="43.5" customHeight="1" thickBot="1">
      <c r="A250" s="315">
        <v>1</v>
      </c>
      <c r="B250" s="317" t="s">
        <v>89</v>
      </c>
      <c r="C250" s="9" t="s">
        <v>90</v>
      </c>
      <c r="D250" s="10">
        <v>0</v>
      </c>
      <c r="E250" s="10">
        <v>0.05</v>
      </c>
      <c r="F250" s="150">
        <v>0.15</v>
      </c>
      <c r="G250" s="151" t="s">
        <v>91</v>
      </c>
      <c r="H250" s="11" t="s">
        <v>433</v>
      </c>
      <c r="I250" s="12"/>
      <c r="J250" s="165"/>
      <c r="K250" s="165"/>
      <c r="L250" s="165"/>
      <c r="M250" s="165"/>
      <c r="N250" s="9" t="s">
        <v>442</v>
      </c>
      <c r="O250" s="9" t="s">
        <v>434</v>
      </c>
      <c r="P250" s="14">
        <v>200</v>
      </c>
      <c r="Q250" s="12"/>
      <c r="R250" s="9" t="s">
        <v>435</v>
      </c>
      <c r="S250" s="54" t="str">
        <f t="shared" ref="S250:S294" si="8">N250</f>
        <v>HoD Ling/Humanities - Dean</v>
      </c>
      <c r="T250" s="183">
        <f t="shared" ref="T250:T294" si="9">P250</f>
        <v>200</v>
      </c>
      <c r="U250" s="184">
        <v>200</v>
      </c>
      <c r="V250" s="184">
        <v>200</v>
      </c>
      <c r="W250" s="184">
        <v>200</v>
      </c>
      <c r="X250" s="184">
        <v>200</v>
      </c>
      <c r="Y250" s="4"/>
      <c r="Z250" s="4"/>
    </row>
    <row r="251" spans="1:26" ht="15" customHeight="1" thickBot="1">
      <c r="A251" s="313"/>
      <c r="B251" s="313"/>
      <c r="C251" s="9" t="s">
        <v>372</v>
      </c>
      <c r="D251" s="10">
        <v>0.05</v>
      </c>
      <c r="E251" s="10">
        <v>0.25</v>
      </c>
      <c r="F251" s="10">
        <v>0.6</v>
      </c>
      <c r="G251" s="10"/>
      <c r="H251" s="11" t="s">
        <v>520</v>
      </c>
      <c r="I251" s="12"/>
      <c r="J251" s="190"/>
      <c r="K251" s="190"/>
      <c r="L251" s="190"/>
      <c r="M251" s="190"/>
      <c r="N251" s="11" t="s">
        <v>500</v>
      </c>
      <c r="O251" s="9" t="s">
        <v>434</v>
      </c>
      <c r="P251" s="14">
        <v>500</v>
      </c>
      <c r="Q251" s="12"/>
      <c r="R251" s="9" t="s">
        <v>435</v>
      </c>
      <c r="S251" s="54" t="str">
        <f t="shared" si="8"/>
        <v xml:space="preserve">HoD English </v>
      </c>
      <c r="T251" s="53">
        <f t="shared" si="9"/>
        <v>500</v>
      </c>
      <c r="U251" s="15">
        <v>500</v>
      </c>
      <c r="V251" s="15">
        <v>500</v>
      </c>
      <c r="W251" s="15">
        <v>500</v>
      </c>
      <c r="X251" s="15">
        <v>500</v>
      </c>
      <c r="Y251" s="4"/>
      <c r="Z251" s="4"/>
    </row>
    <row r="252" spans="1:26" ht="15" customHeight="1" thickBot="1">
      <c r="A252" s="313"/>
      <c r="B252" s="313"/>
      <c r="C252" s="9"/>
      <c r="D252" s="10">
        <v>0</v>
      </c>
      <c r="E252" s="10">
        <v>0.3</v>
      </c>
      <c r="F252" s="10">
        <v>0.7</v>
      </c>
      <c r="G252" s="10"/>
      <c r="H252" s="11" t="s">
        <v>564</v>
      </c>
      <c r="I252" s="12"/>
      <c r="J252" s="190"/>
      <c r="K252" s="190"/>
      <c r="L252" s="190"/>
      <c r="M252" s="190"/>
      <c r="N252" s="11" t="s">
        <v>565</v>
      </c>
      <c r="O252" s="9" t="s">
        <v>434</v>
      </c>
      <c r="P252" s="14">
        <v>500</v>
      </c>
      <c r="Q252" s="12"/>
      <c r="R252" s="9" t="s">
        <v>511</v>
      </c>
      <c r="S252" s="54" t="str">
        <f t="shared" si="8"/>
        <v xml:space="preserve">HoD Pali/Dean  </v>
      </c>
      <c r="T252" s="53">
        <f t="shared" si="9"/>
        <v>500</v>
      </c>
      <c r="U252" s="15">
        <v>500</v>
      </c>
      <c r="V252" s="15">
        <v>500</v>
      </c>
      <c r="W252" s="15">
        <v>500</v>
      </c>
      <c r="X252" s="15">
        <v>500</v>
      </c>
      <c r="Y252" s="4"/>
      <c r="Z252" s="4"/>
    </row>
    <row r="253" spans="1:26" ht="15" customHeight="1" thickBot="1">
      <c r="A253" s="320"/>
      <c r="B253" s="320"/>
      <c r="C253" s="9"/>
      <c r="D253" s="10">
        <v>0.7</v>
      </c>
      <c r="E253" s="10">
        <v>0.75</v>
      </c>
      <c r="F253" s="10">
        <v>0.85</v>
      </c>
      <c r="G253" s="10"/>
      <c r="H253" s="11" t="s">
        <v>583</v>
      </c>
      <c r="I253" s="12"/>
      <c r="J253" s="11"/>
      <c r="K253" s="11"/>
      <c r="L253" s="190"/>
      <c r="M253" s="11"/>
      <c r="N253" s="11" t="s">
        <v>580</v>
      </c>
      <c r="O253" s="9" t="s">
        <v>436</v>
      </c>
      <c r="P253" s="14">
        <v>100</v>
      </c>
      <c r="Q253" s="12"/>
      <c r="R253" s="9"/>
      <c r="S253" s="54" t="str">
        <f t="shared" si="8"/>
        <v xml:space="preserve">HoD Sinhala </v>
      </c>
      <c r="T253" s="53">
        <f t="shared" si="9"/>
        <v>100</v>
      </c>
      <c r="U253" s="15"/>
      <c r="V253" s="15"/>
      <c r="W253" s="15"/>
      <c r="X253" s="15"/>
      <c r="Y253" s="4"/>
      <c r="Z253" s="4"/>
    </row>
    <row r="254" spans="1:26" ht="67.5" customHeight="1" thickBot="1">
      <c r="A254" s="326">
        <v>2</v>
      </c>
      <c r="B254" s="327" t="s">
        <v>92</v>
      </c>
      <c r="C254" s="23" t="s">
        <v>93</v>
      </c>
      <c r="D254" s="65">
        <v>0.2</v>
      </c>
      <c r="E254" s="65">
        <v>0.3</v>
      </c>
      <c r="F254" s="65">
        <v>0.9</v>
      </c>
      <c r="G254" s="26" t="s">
        <v>94</v>
      </c>
      <c r="H254" s="11" t="s">
        <v>487</v>
      </c>
      <c r="I254" s="12"/>
      <c r="J254" s="190"/>
      <c r="K254" s="190"/>
      <c r="L254" s="190"/>
      <c r="M254" s="190"/>
      <c r="N254" s="11" t="s">
        <v>465</v>
      </c>
      <c r="O254" s="9" t="s">
        <v>434</v>
      </c>
      <c r="P254" s="14" t="s">
        <v>455</v>
      </c>
      <c r="Q254" s="12"/>
      <c r="R254" s="9"/>
      <c r="S254" s="54" t="str">
        <f t="shared" si="8"/>
        <v>HoD Hindi/Dean</v>
      </c>
      <c r="T254" s="53" t="str">
        <f t="shared" si="9"/>
        <v>NA</v>
      </c>
      <c r="U254" s="15"/>
      <c r="V254" s="15"/>
      <c r="W254" s="15"/>
      <c r="X254" s="15"/>
      <c r="Y254" s="4"/>
      <c r="Z254" s="4"/>
    </row>
    <row r="255" spans="1:26" ht="12.75" customHeight="1" thickBot="1">
      <c r="A255" s="313"/>
      <c r="B255" s="313"/>
      <c r="C255" s="23"/>
      <c r="D255" s="10">
        <v>0</v>
      </c>
      <c r="E255" s="10">
        <v>0.3</v>
      </c>
      <c r="F255" s="10">
        <v>0.8</v>
      </c>
      <c r="G255" s="26"/>
      <c r="H255" s="11" t="s">
        <v>488</v>
      </c>
      <c r="I255" s="12"/>
      <c r="J255" s="11"/>
      <c r="K255" s="190"/>
      <c r="L255" s="190"/>
      <c r="M255" s="11"/>
      <c r="N255" s="11" t="s">
        <v>491</v>
      </c>
      <c r="O255" s="9" t="s">
        <v>434</v>
      </c>
      <c r="P255" s="14">
        <v>300</v>
      </c>
      <c r="Q255" s="12"/>
      <c r="R255" s="9" t="s">
        <v>435</v>
      </c>
      <c r="S255" s="54" t="str">
        <f t="shared" si="8"/>
        <v>HoD Hindi/Dean/Director CBID</v>
      </c>
      <c r="T255" s="53">
        <f t="shared" si="9"/>
        <v>300</v>
      </c>
      <c r="U255" s="15">
        <v>200</v>
      </c>
      <c r="V255" s="15">
        <v>300</v>
      </c>
      <c r="W255" s="15">
        <v>200</v>
      </c>
      <c r="X255" s="15">
        <v>300</v>
      </c>
      <c r="Y255" s="4"/>
      <c r="Z255" s="4"/>
    </row>
    <row r="256" spans="1:26" ht="12.75" customHeight="1" thickBot="1">
      <c r="A256" s="313"/>
      <c r="B256" s="313"/>
      <c r="C256" s="23"/>
      <c r="D256" s="10">
        <v>0.55000000000000004</v>
      </c>
      <c r="E256" s="10">
        <v>0.65</v>
      </c>
      <c r="F256" s="10">
        <v>0.85</v>
      </c>
      <c r="G256" s="26"/>
      <c r="H256" s="11" t="s">
        <v>489</v>
      </c>
      <c r="I256" s="12"/>
      <c r="J256" s="11"/>
      <c r="K256" s="11"/>
      <c r="L256" s="190"/>
      <c r="M256" s="11"/>
      <c r="N256" s="11" t="s">
        <v>491</v>
      </c>
      <c r="O256" s="9" t="s">
        <v>434</v>
      </c>
      <c r="P256" s="14">
        <v>150</v>
      </c>
      <c r="Q256" s="12"/>
      <c r="R256" s="9" t="s">
        <v>435</v>
      </c>
      <c r="S256" s="54" t="str">
        <f t="shared" si="8"/>
        <v>HoD Hindi/Dean/Director CBID</v>
      </c>
      <c r="T256" s="53">
        <f t="shared" si="9"/>
        <v>150</v>
      </c>
      <c r="U256" s="15">
        <v>150</v>
      </c>
      <c r="V256" s="15">
        <v>150</v>
      </c>
      <c r="W256" s="15">
        <v>150</v>
      </c>
      <c r="X256" s="15">
        <v>150</v>
      </c>
      <c r="Y256" s="4"/>
      <c r="Z256" s="4"/>
    </row>
    <row r="257" spans="1:26" ht="12.75" customHeight="1" thickBot="1">
      <c r="A257" s="320"/>
      <c r="B257" s="320"/>
      <c r="C257" s="23"/>
      <c r="D257" s="10">
        <v>0</v>
      </c>
      <c r="E257" s="10">
        <v>0.3</v>
      </c>
      <c r="F257" s="10">
        <v>0.8</v>
      </c>
      <c r="G257" s="26"/>
      <c r="H257" s="11" t="s">
        <v>490</v>
      </c>
      <c r="I257" s="12"/>
      <c r="J257" s="11"/>
      <c r="K257" s="11"/>
      <c r="L257" s="11"/>
      <c r="M257" s="190"/>
      <c r="N257" s="11" t="s">
        <v>491</v>
      </c>
      <c r="O257" s="9" t="s">
        <v>434</v>
      </c>
      <c r="P257" s="14">
        <v>300</v>
      </c>
      <c r="Q257" s="12"/>
      <c r="R257" s="9" t="s">
        <v>435</v>
      </c>
      <c r="S257" s="54" t="str">
        <f t="shared" si="8"/>
        <v>HoD Hindi/Dean/Director CBID</v>
      </c>
      <c r="T257" s="53">
        <f t="shared" si="9"/>
        <v>300</v>
      </c>
      <c r="U257" s="15">
        <v>200</v>
      </c>
      <c r="V257" s="15">
        <v>300</v>
      </c>
      <c r="W257" s="15">
        <v>200</v>
      </c>
      <c r="X257" s="15">
        <v>300</v>
      </c>
      <c r="Y257" s="4"/>
      <c r="Z257" s="4"/>
    </row>
    <row r="258" spans="1:26" s="252" customFormat="1" ht="12.75" customHeight="1" thickBot="1">
      <c r="A258" s="249"/>
      <c r="B258" s="249"/>
      <c r="C258" s="208"/>
      <c r="D258" s="175">
        <v>0.9</v>
      </c>
      <c r="E258" s="175">
        <v>0.95</v>
      </c>
      <c r="F258" s="175">
        <v>0.98</v>
      </c>
      <c r="G258" s="26"/>
      <c r="H258" s="188" t="s">
        <v>584</v>
      </c>
      <c r="I258" s="12"/>
      <c r="J258" s="202"/>
      <c r="K258" s="202"/>
      <c r="L258" s="188"/>
      <c r="M258" s="189"/>
      <c r="N258" s="188" t="s">
        <v>577</v>
      </c>
      <c r="O258" s="141" t="s">
        <v>436</v>
      </c>
      <c r="P258" s="203">
        <v>100</v>
      </c>
      <c r="Q258" s="12"/>
      <c r="R258" s="141"/>
      <c r="S258" s="144" t="str">
        <f t="shared" si="8"/>
        <v>HoD Sinhala</v>
      </c>
      <c r="T258" s="145">
        <f t="shared" si="9"/>
        <v>100</v>
      </c>
      <c r="U258" s="15"/>
      <c r="V258" s="15"/>
      <c r="W258" s="15"/>
      <c r="X258" s="15"/>
      <c r="Y258" s="4"/>
      <c r="Z258" s="4"/>
    </row>
    <row r="259" spans="1:26" s="257" customFormat="1" ht="12.75" customHeight="1" thickBot="1">
      <c r="A259" s="254"/>
      <c r="B259" s="254"/>
      <c r="C259" s="208"/>
      <c r="D259" s="175">
        <v>0.4</v>
      </c>
      <c r="E259" s="175">
        <v>0.45</v>
      </c>
      <c r="F259" s="175">
        <v>0.7</v>
      </c>
      <c r="G259" s="26"/>
      <c r="H259" s="188" t="s">
        <v>605</v>
      </c>
      <c r="I259" s="12"/>
      <c r="J259" s="189"/>
      <c r="K259" s="189"/>
      <c r="L259" s="202"/>
      <c r="M259" s="189"/>
      <c r="N259" s="188" t="s">
        <v>585</v>
      </c>
      <c r="O259" s="141" t="s">
        <v>434</v>
      </c>
      <c r="P259" s="203" t="s">
        <v>455</v>
      </c>
      <c r="Q259" s="12"/>
      <c r="R259" s="141"/>
      <c r="S259" s="144" t="str">
        <f t="shared" si="8"/>
        <v>HoD DELT</v>
      </c>
      <c r="T259" s="145" t="s">
        <v>455</v>
      </c>
      <c r="U259" s="15" t="s">
        <v>455</v>
      </c>
      <c r="V259" s="15" t="s">
        <v>455</v>
      </c>
      <c r="W259" s="15" t="s">
        <v>455</v>
      </c>
      <c r="X259" s="15" t="s">
        <v>455</v>
      </c>
      <c r="Y259" s="4"/>
      <c r="Z259" s="4"/>
    </row>
    <row r="260" spans="1:26" s="269" customFormat="1" ht="12.75" customHeight="1" thickBot="1">
      <c r="A260" s="267"/>
      <c r="B260" s="267"/>
      <c r="C260" s="208"/>
      <c r="D260" s="175">
        <v>0.1</v>
      </c>
      <c r="E260" s="175">
        <v>0.2</v>
      </c>
      <c r="F260" s="175">
        <v>0.45</v>
      </c>
      <c r="G260" s="26"/>
      <c r="H260" s="188" t="s">
        <v>676</v>
      </c>
      <c r="I260" s="12"/>
      <c r="J260" s="202"/>
      <c r="K260" s="202"/>
      <c r="L260" s="202"/>
      <c r="M260" s="202"/>
      <c r="N260" s="188" t="s">
        <v>675</v>
      </c>
      <c r="O260" s="141" t="s">
        <v>434</v>
      </c>
      <c r="P260" s="203">
        <v>500</v>
      </c>
      <c r="Q260" s="12"/>
      <c r="R260" s="141" t="s">
        <v>476</v>
      </c>
      <c r="S260" s="144" t="str">
        <f t="shared" si="8"/>
        <v xml:space="preserve">HoD Fine Arts/Dean </v>
      </c>
      <c r="T260" s="145">
        <v>500</v>
      </c>
      <c r="U260" s="15"/>
      <c r="V260" s="15"/>
      <c r="W260" s="15"/>
      <c r="X260" s="15"/>
      <c r="Y260" s="4"/>
      <c r="Z260" s="4"/>
    </row>
    <row r="261" spans="1:26" s="293" customFormat="1" ht="12.75" customHeight="1" thickBot="1">
      <c r="A261" s="291"/>
      <c r="B261" s="291"/>
      <c r="C261" s="208"/>
      <c r="D261" s="175">
        <v>0.25</v>
      </c>
      <c r="E261" s="175">
        <v>0.35</v>
      </c>
      <c r="F261" s="175">
        <v>1</v>
      </c>
      <c r="G261" s="26"/>
      <c r="H261" s="188" t="s">
        <v>703</v>
      </c>
      <c r="I261" s="12"/>
      <c r="J261" s="189"/>
      <c r="K261" s="202"/>
      <c r="L261" s="189"/>
      <c r="M261" s="189"/>
      <c r="N261" s="188" t="s">
        <v>694</v>
      </c>
      <c r="O261" s="141" t="s">
        <v>436</v>
      </c>
      <c r="P261" s="203">
        <v>100</v>
      </c>
      <c r="Q261" s="12"/>
      <c r="R261" s="141" t="s">
        <v>435</v>
      </c>
      <c r="S261" s="144" t="str">
        <f t="shared" si="8"/>
        <v>HoD WCC&amp;CC</v>
      </c>
      <c r="T261" s="145">
        <v>100</v>
      </c>
      <c r="U261" s="15">
        <v>100</v>
      </c>
      <c r="V261" s="15">
        <v>100</v>
      </c>
      <c r="W261" s="15">
        <v>100</v>
      </c>
      <c r="X261" s="15">
        <v>100</v>
      </c>
      <c r="Y261" s="4"/>
      <c r="Z261" s="4"/>
    </row>
    <row r="262" spans="1:26" s="296" customFormat="1" ht="12.75" customHeight="1" thickBot="1">
      <c r="A262" s="294"/>
      <c r="B262" s="294"/>
      <c r="C262" s="208"/>
      <c r="D262" s="175"/>
      <c r="E262" s="175"/>
      <c r="F262" s="175"/>
      <c r="G262" s="26"/>
      <c r="H262" s="188" t="s">
        <v>725</v>
      </c>
      <c r="I262" s="12"/>
      <c r="J262" s="189"/>
      <c r="K262" s="189"/>
      <c r="L262" s="189"/>
      <c r="M262" s="202"/>
      <c r="N262" s="188" t="s">
        <v>694</v>
      </c>
      <c r="O262" s="141" t="s">
        <v>434</v>
      </c>
      <c r="P262" s="203">
        <v>50</v>
      </c>
      <c r="Q262" s="12"/>
      <c r="R262" s="141" t="s">
        <v>435</v>
      </c>
      <c r="S262" s="144" t="str">
        <f t="shared" si="8"/>
        <v>HoD WCC&amp;CC</v>
      </c>
      <c r="T262" s="145">
        <v>50</v>
      </c>
      <c r="U262" s="15">
        <v>50</v>
      </c>
      <c r="V262" s="15">
        <v>50</v>
      </c>
      <c r="W262" s="15">
        <v>50</v>
      </c>
      <c r="X262" s="15">
        <v>50</v>
      </c>
      <c r="Y262" s="4"/>
      <c r="Z262" s="4"/>
    </row>
    <row r="263" spans="1:26" s="187" customFormat="1" ht="12.75" customHeight="1" thickBot="1">
      <c r="A263" s="185"/>
      <c r="B263" s="185"/>
      <c r="C263" s="208"/>
      <c r="D263" s="175">
        <v>0.2</v>
      </c>
      <c r="E263" s="175">
        <v>0.25</v>
      </c>
      <c r="F263" s="175">
        <v>0.5</v>
      </c>
      <c r="G263" s="26" t="s">
        <v>521</v>
      </c>
      <c r="H263" s="188" t="s">
        <v>522</v>
      </c>
      <c r="I263" s="12"/>
      <c r="J263" s="202"/>
      <c r="K263" s="202"/>
      <c r="L263" s="202"/>
      <c r="M263" s="202"/>
      <c r="N263" s="188" t="s">
        <v>500</v>
      </c>
      <c r="O263" s="141" t="s">
        <v>434</v>
      </c>
      <c r="P263" s="203" t="s">
        <v>455</v>
      </c>
      <c r="Q263" s="12"/>
      <c r="R263" s="141"/>
      <c r="S263" s="144" t="str">
        <f t="shared" si="8"/>
        <v xml:space="preserve">HoD English </v>
      </c>
      <c r="T263" s="145"/>
      <c r="U263" s="15"/>
      <c r="V263" s="15"/>
      <c r="W263" s="15"/>
      <c r="X263" s="15"/>
      <c r="Y263" s="4"/>
      <c r="Z263" s="4"/>
    </row>
    <row r="264" spans="1:26" ht="90" thickBot="1">
      <c r="A264" s="326">
        <v>3</v>
      </c>
      <c r="B264" s="327" t="s">
        <v>95</v>
      </c>
      <c r="C264" s="9" t="s">
        <v>96</v>
      </c>
      <c r="D264" s="10">
        <v>0</v>
      </c>
      <c r="E264" s="10">
        <v>0.05</v>
      </c>
      <c r="F264" s="10">
        <v>0.5</v>
      </c>
      <c r="G264" s="23" t="s">
        <v>97</v>
      </c>
      <c r="H264" s="11" t="s">
        <v>492</v>
      </c>
      <c r="I264" s="12"/>
      <c r="J264" s="190"/>
      <c r="K264" s="190"/>
      <c r="L264" s="190"/>
      <c r="M264" s="190"/>
      <c r="N264" s="11" t="s">
        <v>493</v>
      </c>
      <c r="O264" s="9" t="s">
        <v>436</v>
      </c>
      <c r="P264" s="14">
        <v>200</v>
      </c>
      <c r="Q264" s="12"/>
      <c r="R264" s="9" t="s">
        <v>435</v>
      </c>
      <c r="S264" s="54" t="str">
        <f t="shared" si="8"/>
        <v>HoD Hindi/Dean/Director CGU</v>
      </c>
      <c r="T264" s="53">
        <f t="shared" si="9"/>
        <v>200</v>
      </c>
      <c r="U264" s="15">
        <v>200</v>
      </c>
      <c r="V264" s="15">
        <v>200</v>
      </c>
      <c r="W264" s="15">
        <v>200</v>
      </c>
      <c r="X264" s="15">
        <v>200</v>
      </c>
      <c r="Y264" s="4"/>
      <c r="Z264" s="4"/>
    </row>
    <row r="265" spans="1:26" ht="12.75" customHeight="1" thickBot="1">
      <c r="A265" s="313"/>
      <c r="B265" s="313"/>
      <c r="C265" s="9"/>
      <c r="D265" s="10">
        <v>0.5</v>
      </c>
      <c r="E265" s="10">
        <v>1</v>
      </c>
      <c r="F265" s="10">
        <v>1</v>
      </c>
      <c r="G265" s="23"/>
      <c r="H265" s="11" t="s">
        <v>606</v>
      </c>
      <c r="I265" s="12"/>
      <c r="J265" s="190"/>
      <c r="K265" s="11"/>
      <c r="L265" s="11"/>
      <c r="M265" s="195"/>
      <c r="N265" s="11" t="s">
        <v>585</v>
      </c>
      <c r="O265" s="9" t="s">
        <v>434</v>
      </c>
      <c r="P265" s="14">
        <v>200</v>
      </c>
      <c r="Q265" s="12"/>
      <c r="R265" s="9" t="s">
        <v>435</v>
      </c>
      <c r="S265" s="54" t="str">
        <f t="shared" si="8"/>
        <v>HoD DELT</v>
      </c>
      <c r="T265" s="53">
        <f t="shared" si="9"/>
        <v>200</v>
      </c>
      <c r="U265" s="15">
        <v>250</v>
      </c>
      <c r="V265" s="15">
        <v>300</v>
      </c>
      <c r="W265" s="15">
        <v>300</v>
      </c>
      <c r="X265" s="15">
        <v>300</v>
      </c>
      <c r="Y265" s="4"/>
      <c r="Z265" s="4"/>
    </row>
    <row r="266" spans="1:26" s="293" customFormat="1" ht="12.75" customHeight="1" thickBot="1">
      <c r="A266" s="314"/>
      <c r="B266" s="314"/>
      <c r="C266" s="141"/>
      <c r="D266" s="175">
        <v>0.25</v>
      </c>
      <c r="E266" s="175">
        <v>0.4</v>
      </c>
      <c r="F266" s="175">
        <v>1</v>
      </c>
      <c r="G266" s="23"/>
      <c r="H266" s="188" t="s">
        <v>704</v>
      </c>
      <c r="I266" s="12"/>
      <c r="J266" s="189"/>
      <c r="K266" s="188"/>
      <c r="L266" s="188"/>
      <c r="M266" s="202"/>
      <c r="N266" s="188" t="s">
        <v>694</v>
      </c>
      <c r="O266" s="141" t="s">
        <v>436</v>
      </c>
      <c r="P266" s="203">
        <v>100</v>
      </c>
      <c r="Q266" s="12"/>
      <c r="R266" s="141" t="s">
        <v>435</v>
      </c>
      <c r="S266" s="144" t="str">
        <f t="shared" si="8"/>
        <v>HoD WCC&amp;CC</v>
      </c>
      <c r="T266" s="145">
        <v>100</v>
      </c>
      <c r="U266" s="15">
        <v>100</v>
      </c>
      <c r="V266" s="15">
        <v>100</v>
      </c>
      <c r="W266" s="15">
        <v>100</v>
      </c>
      <c r="X266" s="15">
        <v>100</v>
      </c>
      <c r="Y266" s="4"/>
      <c r="Z266" s="4"/>
    </row>
    <row r="267" spans="1:26" ht="12.75" customHeight="1" thickBot="1">
      <c r="A267" s="313"/>
      <c r="B267" s="313"/>
      <c r="C267" s="9"/>
      <c r="D267" s="19"/>
      <c r="E267" s="19"/>
      <c r="F267" s="19"/>
      <c r="G267" s="23" t="s">
        <v>97</v>
      </c>
      <c r="H267" s="11" t="s">
        <v>677</v>
      </c>
      <c r="I267" s="12"/>
      <c r="J267" s="190"/>
      <c r="K267" s="190"/>
      <c r="L267" s="190"/>
      <c r="M267" s="190"/>
      <c r="N267" s="11" t="s">
        <v>678</v>
      </c>
      <c r="O267" s="9" t="s">
        <v>436</v>
      </c>
      <c r="P267" s="14">
        <v>500</v>
      </c>
      <c r="Q267" s="12"/>
      <c r="R267" s="9" t="s">
        <v>511</v>
      </c>
      <c r="S267" s="54" t="str">
        <f t="shared" si="8"/>
        <v xml:space="preserve">HoD Fine Arts/Dean/VC </v>
      </c>
      <c r="T267" s="53">
        <f t="shared" si="9"/>
        <v>500</v>
      </c>
      <c r="U267" s="15">
        <v>600</v>
      </c>
      <c r="V267" s="15">
        <v>600</v>
      </c>
      <c r="W267" s="15">
        <v>700</v>
      </c>
      <c r="X267" s="15"/>
      <c r="Y267" s="4"/>
      <c r="Z267" s="4"/>
    </row>
    <row r="268" spans="1:26" ht="12.75" customHeight="1" thickBot="1">
      <c r="A268" s="320"/>
      <c r="B268" s="320"/>
      <c r="C268" s="9" t="s">
        <v>374</v>
      </c>
      <c r="D268" s="10">
        <v>0.1</v>
      </c>
      <c r="E268" s="10">
        <v>0.2</v>
      </c>
      <c r="F268" s="10">
        <v>0.65</v>
      </c>
      <c r="G268" s="23"/>
      <c r="H268" s="11" t="s">
        <v>679</v>
      </c>
      <c r="I268" s="12"/>
      <c r="J268" s="190"/>
      <c r="K268" s="190"/>
      <c r="L268" s="190"/>
      <c r="M268" s="190"/>
      <c r="N268" s="11" t="s">
        <v>681</v>
      </c>
      <c r="O268" s="9" t="s">
        <v>434</v>
      </c>
      <c r="P268" s="14">
        <v>500</v>
      </c>
      <c r="Q268" s="12"/>
      <c r="R268" s="9" t="s">
        <v>511</v>
      </c>
      <c r="S268" s="54" t="str">
        <f t="shared" si="8"/>
        <v>HoD Fine Arts/Dean/VC</v>
      </c>
      <c r="T268" s="53">
        <f t="shared" si="9"/>
        <v>500</v>
      </c>
      <c r="U268" s="15"/>
      <c r="V268" s="15"/>
      <c r="W268" s="15"/>
      <c r="X268" s="15"/>
      <c r="Y268" s="4"/>
      <c r="Z268" s="4"/>
    </row>
    <row r="269" spans="1:26" s="269" customFormat="1" ht="12.75" customHeight="1" thickBot="1">
      <c r="A269" s="267"/>
      <c r="B269" s="267"/>
      <c r="C269" s="141" t="s">
        <v>375</v>
      </c>
      <c r="D269" s="175">
        <v>0.1</v>
      </c>
      <c r="E269" s="175">
        <v>0.2</v>
      </c>
      <c r="F269" s="175">
        <v>0.7</v>
      </c>
      <c r="G269" s="201"/>
      <c r="H269" s="188" t="s">
        <v>680</v>
      </c>
      <c r="I269" s="12"/>
      <c r="J269" s="202"/>
      <c r="K269" s="202"/>
      <c r="L269" s="202"/>
      <c r="M269" s="202"/>
      <c r="N269" s="188" t="s">
        <v>681</v>
      </c>
      <c r="O269" s="141" t="s">
        <v>434</v>
      </c>
      <c r="P269" s="203">
        <v>500</v>
      </c>
      <c r="Q269" s="12"/>
      <c r="R269" s="141" t="s">
        <v>511</v>
      </c>
      <c r="S269" s="144" t="str">
        <f t="shared" si="8"/>
        <v>HoD Fine Arts/Dean/VC</v>
      </c>
      <c r="T269" s="145">
        <f t="shared" si="9"/>
        <v>500</v>
      </c>
      <c r="U269" s="15"/>
      <c r="V269" s="15"/>
      <c r="W269" s="15"/>
      <c r="X269" s="15"/>
      <c r="Y269" s="4"/>
      <c r="Z269" s="4"/>
    </row>
    <row r="270" spans="1:26" ht="94.5" customHeight="1" thickBot="1">
      <c r="A270" s="326">
        <v>4</v>
      </c>
      <c r="B270" s="327" t="s">
        <v>98</v>
      </c>
      <c r="C270" s="9" t="s">
        <v>99</v>
      </c>
      <c r="D270" s="10">
        <v>0.05</v>
      </c>
      <c r="E270" s="10">
        <v>0.2</v>
      </c>
      <c r="F270" s="10">
        <v>0.5</v>
      </c>
      <c r="G270" s="21" t="s">
        <v>100</v>
      </c>
      <c r="H270" s="11" t="s">
        <v>494</v>
      </c>
      <c r="I270" s="12"/>
      <c r="J270" s="190"/>
      <c r="K270" s="190"/>
      <c r="L270" s="190"/>
      <c r="M270" s="190"/>
      <c r="N270" s="11" t="s">
        <v>465</v>
      </c>
      <c r="O270" s="9" t="s">
        <v>245</v>
      </c>
      <c r="P270" s="14">
        <v>50</v>
      </c>
      <c r="Q270" s="12"/>
      <c r="R270" s="9" t="s">
        <v>435</v>
      </c>
      <c r="S270" s="54" t="str">
        <f t="shared" si="8"/>
        <v>HoD Hindi/Dean</v>
      </c>
      <c r="T270" s="53">
        <f t="shared" si="9"/>
        <v>50</v>
      </c>
      <c r="U270" s="15">
        <v>50</v>
      </c>
      <c r="V270" s="15">
        <v>50</v>
      </c>
      <c r="W270" s="15">
        <v>50</v>
      </c>
      <c r="X270" s="15">
        <v>50</v>
      </c>
      <c r="Y270" s="4"/>
      <c r="Z270" s="4"/>
    </row>
    <row r="271" spans="1:26" ht="15" customHeight="1" thickBot="1">
      <c r="A271" s="313"/>
      <c r="B271" s="313"/>
      <c r="C271" s="9"/>
      <c r="D271" s="10">
        <v>0.5</v>
      </c>
      <c r="E271" s="10">
        <v>0.7</v>
      </c>
      <c r="F271" s="10">
        <v>0.9</v>
      </c>
      <c r="G271" s="21"/>
      <c r="H271" s="11" t="s">
        <v>495</v>
      </c>
      <c r="I271" s="12"/>
      <c r="J271" s="190"/>
      <c r="K271" s="190"/>
      <c r="L271" s="190"/>
      <c r="M271" s="190"/>
      <c r="N271" s="11" t="s">
        <v>465</v>
      </c>
      <c r="O271" s="9" t="s">
        <v>434</v>
      </c>
      <c r="P271" s="14">
        <v>50</v>
      </c>
      <c r="Q271" s="12"/>
      <c r="R271" s="9" t="s">
        <v>435</v>
      </c>
      <c r="S271" s="54" t="str">
        <f t="shared" si="8"/>
        <v>HoD Hindi/Dean</v>
      </c>
      <c r="T271" s="53">
        <f t="shared" si="9"/>
        <v>50</v>
      </c>
      <c r="U271" s="15">
        <v>50</v>
      </c>
      <c r="V271" s="15">
        <v>50</v>
      </c>
      <c r="W271" s="15">
        <v>50</v>
      </c>
      <c r="X271" s="15">
        <v>50</v>
      </c>
      <c r="Y271" s="4"/>
      <c r="Z271" s="4"/>
    </row>
    <row r="272" spans="1:26" ht="15" customHeight="1" thickBot="1">
      <c r="A272" s="313"/>
      <c r="B272" s="313"/>
      <c r="C272" s="9"/>
      <c r="D272" s="10">
        <v>0.05</v>
      </c>
      <c r="E272" s="10">
        <v>0.2</v>
      </c>
      <c r="F272" s="10">
        <v>0.5</v>
      </c>
      <c r="G272" s="21"/>
      <c r="H272" s="11" t="s">
        <v>496</v>
      </c>
      <c r="I272" s="12"/>
      <c r="J272" s="190"/>
      <c r="K272" s="190"/>
      <c r="L272" s="190"/>
      <c r="M272" s="190"/>
      <c r="N272" s="11" t="s">
        <v>465</v>
      </c>
      <c r="O272" s="9" t="s">
        <v>434</v>
      </c>
      <c r="P272" s="14">
        <v>50</v>
      </c>
      <c r="Q272" s="12"/>
      <c r="R272" s="9" t="s">
        <v>435</v>
      </c>
      <c r="S272" s="54" t="str">
        <f t="shared" si="8"/>
        <v>HoD Hindi/Dean</v>
      </c>
      <c r="T272" s="53">
        <f t="shared" si="9"/>
        <v>50</v>
      </c>
      <c r="U272" s="15">
        <v>50</v>
      </c>
      <c r="V272" s="15">
        <v>50</v>
      </c>
      <c r="W272" s="15">
        <v>50</v>
      </c>
      <c r="X272" s="15">
        <v>50</v>
      </c>
      <c r="Y272" s="4"/>
      <c r="Z272" s="4"/>
    </row>
    <row r="273" spans="1:26" ht="15" customHeight="1" thickBot="1">
      <c r="A273" s="313"/>
      <c r="B273" s="313"/>
      <c r="C273" s="9"/>
      <c r="D273" s="10">
        <v>0.4</v>
      </c>
      <c r="E273" s="10">
        <v>0.45</v>
      </c>
      <c r="F273" s="10">
        <v>0.65</v>
      </c>
      <c r="G273" s="21"/>
      <c r="H273" s="11" t="s">
        <v>607</v>
      </c>
      <c r="I273" s="12"/>
      <c r="J273" s="190"/>
      <c r="K273" s="195"/>
      <c r="L273" s="195"/>
      <c r="M273" s="190"/>
      <c r="N273" s="11" t="s">
        <v>585</v>
      </c>
      <c r="O273" s="9" t="s">
        <v>434</v>
      </c>
      <c r="P273" s="14">
        <v>200</v>
      </c>
      <c r="Q273" s="12"/>
      <c r="R273" s="9" t="s">
        <v>435</v>
      </c>
      <c r="S273" s="54" t="str">
        <f t="shared" si="8"/>
        <v>HoD DELT</v>
      </c>
      <c r="T273" s="53">
        <f>P273</f>
        <v>200</v>
      </c>
      <c r="U273" s="15">
        <v>250</v>
      </c>
      <c r="V273" s="15">
        <v>250</v>
      </c>
      <c r="W273" s="15">
        <v>300</v>
      </c>
      <c r="X273" s="15">
        <v>300</v>
      </c>
      <c r="Y273" s="4"/>
      <c r="Z273" s="4"/>
    </row>
    <row r="274" spans="1:26" s="269" customFormat="1" ht="15" customHeight="1" thickBot="1">
      <c r="A274" s="267"/>
      <c r="B274" s="267"/>
      <c r="C274" s="141"/>
      <c r="D274" s="175">
        <v>0.1</v>
      </c>
      <c r="E274" s="175">
        <v>0.3</v>
      </c>
      <c r="F274" s="150">
        <v>0.6</v>
      </c>
      <c r="G274" s="288"/>
      <c r="H274" s="188" t="s">
        <v>682</v>
      </c>
      <c r="I274" s="12"/>
      <c r="J274" s="202"/>
      <c r="K274" s="202"/>
      <c r="L274" s="202"/>
      <c r="M274" s="202"/>
      <c r="N274" s="188" t="s">
        <v>681</v>
      </c>
      <c r="O274" s="141" t="s">
        <v>434</v>
      </c>
      <c r="P274" s="203">
        <v>500</v>
      </c>
      <c r="Q274" s="12">
        <v>5</v>
      </c>
      <c r="R274" s="141" t="s">
        <v>435</v>
      </c>
      <c r="S274" s="144" t="str">
        <f t="shared" si="8"/>
        <v>HoD Fine Arts/Dean/VC</v>
      </c>
      <c r="T274" s="145">
        <f>P274</f>
        <v>500</v>
      </c>
      <c r="U274" s="15"/>
      <c r="V274" s="15"/>
      <c r="W274" s="15"/>
      <c r="X274" s="15"/>
      <c r="Y274" s="4"/>
      <c r="Z274" s="4"/>
    </row>
    <row r="275" spans="1:26" s="269" customFormat="1" ht="15" customHeight="1" thickBot="1">
      <c r="A275" s="267"/>
      <c r="B275" s="267"/>
      <c r="C275" s="141" t="s">
        <v>377</v>
      </c>
      <c r="D275" s="175">
        <v>0.1</v>
      </c>
      <c r="E275" s="175">
        <v>0.2</v>
      </c>
      <c r="F275" s="150">
        <v>0.3</v>
      </c>
      <c r="G275" s="288"/>
      <c r="H275" s="188" t="s">
        <v>683</v>
      </c>
      <c r="I275" s="12"/>
      <c r="J275" s="202"/>
      <c r="K275" s="202"/>
      <c r="L275" s="202"/>
      <c r="M275" s="202"/>
      <c r="N275" s="188" t="s">
        <v>681</v>
      </c>
      <c r="O275" s="141" t="s">
        <v>434</v>
      </c>
      <c r="P275" s="203">
        <v>1000</v>
      </c>
      <c r="Q275" s="12"/>
      <c r="R275" s="141" t="s">
        <v>435</v>
      </c>
      <c r="S275" s="144" t="str">
        <f t="shared" si="8"/>
        <v>HoD Fine Arts/Dean/VC</v>
      </c>
      <c r="T275" s="145">
        <f>P275</f>
        <v>1000</v>
      </c>
      <c r="U275" s="191">
        <v>1000</v>
      </c>
      <c r="V275" s="191">
        <v>1000</v>
      </c>
      <c r="W275" s="191">
        <v>1000</v>
      </c>
      <c r="X275" s="15"/>
      <c r="Y275" s="4"/>
      <c r="Z275" s="4"/>
    </row>
    <row r="276" spans="1:26" ht="71.25" customHeight="1" thickBot="1">
      <c r="A276" s="326">
        <v>5</v>
      </c>
      <c r="B276" s="327" t="s">
        <v>101</v>
      </c>
      <c r="C276" s="9" t="s">
        <v>102</v>
      </c>
      <c r="D276" s="10">
        <v>0</v>
      </c>
      <c r="E276" s="10">
        <v>0.15</v>
      </c>
      <c r="F276" s="150">
        <v>0.25</v>
      </c>
      <c r="G276" s="153" t="s">
        <v>103</v>
      </c>
      <c r="H276" s="11" t="s">
        <v>523</v>
      </c>
      <c r="I276" s="12"/>
      <c r="J276" s="11"/>
      <c r="K276" s="11"/>
      <c r="L276" s="190"/>
      <c r="M276" s="190"/>
      <c r="N276" s="11" t="s">
        <v>500</v>
      </c>
      <c r="O276" s="9" t="s">
        <v>434</v>
      </c>
      <c r="P276" s="14">
        <v>200</v>
      </c>
      <c r="Q276" s="12"/>
      <c r="R276" s="9" t="s">
        <v>476</v>
      </c>
      <c r="S276" s="54" t="str">
        <f t="shared" si="8"/>
        <v xml:space="preserve">HoD English </v>
      </c>
      <c r="T276" s="53">
        <f t="shared" si="9"/>
        <v>200</v>
      </c>
      <c r="U276" s="15">
        <v>200</v>
      </c>
      <c r="V276" s="15">
        <v>200</v>
      </c>
      <c r="W276" s="15">
        <v>200</v>
      </c>
      <c r="X276" s="15">
        <v>200</v>
      </c>
      <c r="Y276" s="4"/>
      <c r="Z276" s="4"/>
    </row>
    <row r="277" spans="1:26" ht="15.75" customHeight="1" thickBot="1">
      <c r="A277" s="313"/>
      <c r="B277" s="313"/>
      <c r="C277" s="9"/>
      <c r="D277" s="235">
        <v>0</v>
      </c>
      <c r="E277" s="235">
        <v>0.15</v>
      </c>
      <c r="F277" s="235">
        <v>0.8</v>
      </c>
      <c r="G277" s="9"/>
      <c r="H277" s="11" t="s">
        <v>544</v>
      </c>
      <c r="I277" s="12"/>
      <c r="J277" s="11"/>
      <c r="K277" s="11"/>
      <c r="L277" s="190"/>
      <c r="M277" s="190"/>
      <c r="N277" s="11" t="s">
        <v>530</v>
      </c>
      <c r="O277" s="9" t="s">
        <v>434</v>
      </c>
      <c r="P277" s="14">
        <v>50</v>
      </c>
      <c r="Q277" s="12"/>
      <c r="R277" s="9" t="s">
        <v>435</v>
      </c>
      <c r="S277" s="54" t="str">
        <f t="shared" si="8"/>
        <v xml:space="preserve">HoD Modern Languages </v>
      </c>
      <c r="T277" s="53">
        <f t="shared" si="9"/>
        <v>50</v>
      </c>
      <c r="U277" s="15">
        <v>50</v>
      </c>
      <c r="V277" s="15"/>
      <c r="W277" s="15"/>
      <c r="X277" s="15"/>
      <c r="Y277" s="4"/>
      <c r="Z277" s="4"/>
    </row>
    <row r="278" spans="1:26" ht="15.75" customHeight="1" thickBot="1">
      <c r="A278" s="313"/>
      <c r="B278" s="313"/>
      <c r="C278" s="9"/>
      <c r="D278" s="235">
        <v>0.1</v>
      </c>
      <c r="E278" s="235">
        <v>1</v>
      </c>
      <c r="F278" s="18"/>
      <c r="G278" s="9"/>
      <c r="H278" s="11" t="s">
        <v>545</v>
      </c>
      <c r="I278" s="12"/>
      <c r="J278" s="11"/>
      <c r="K278" s="11"/>
      <c r="L278" s="190"/>
      <c r="M278" s="190"/>
      <c r="N278" s="11" t="s">
        <v>530</v>
      </c>
      <c r="O278" s="9" t="s">
        <v>434</v>
      </c>
      <c r="P278" s="14">
        <v>1000</v>
      </c>
      <c r="Q278" s="12"/>
      <c r="R278" s="9" t="s">
        <v>435</v>
      </c>
      <c r="S278" s="54" t="s">
        <v>530</v>
      </c>
      <c r="T278" s="53">
        <v>1000</v>
      </c>
      <c r="U278" s="15"/>
      <c r="V278" s="15"/>
      <c r="W278" s="15"/>
      <c r="X278" s="15"/>
      <c r="Y278" s="4"/>
      <c r="Z278" s="4"/>
    </row>
    <row r="279" spans="1:26" s="199" customFormat="1" ht="15.75" customHeight="1" thickBot="1">
      <c r="A279" s="314"/>
      <c r="B279" s="314"/>
      <c r="C279" s="141"/>
      <c r="D279" s="236">
        <v>0</v>
      </c>
      <c r="E279" s="236">
        <v>0.1</v>
      </c>
      <c r="F279" s="236">
        <v>0.7</v>
      </c>
      <c r="G279" s="141"/>
      <c r="H279" s="188" t="s">
        <v>546</v>
      </c>
      <c r="I279" s="12"/>
      <c r="J279" s="188"/>
      <c r="K279" s="188"/>
      <c r="L279" s="188"/>
      <c r="M279" s="188"/>
      <c r="N279" s="188"/>
      <c r="O279" s="141"/>
      <c r="P279" s="203"/>
      <c r="Q279" s="12"/>
      <c r="R279" s="141" t="s">
        <v>435</v>
      </c>
      <c r="S279" s="144" t="s">
        <v>530</v>
      </c>
      <c r="T279" s="145"/>
      <c r="U279" s="15"/>
      <c r="V279" s="15">
        <v>200</v>
      </c>
      <c r="W279" s="15"/>
      <c r="X279" s="15"/>
      <c r="Y279" s="4"/>
      <c r="Z279" s="4"/>
    </row>
    <row r="280" spans="1:26" ht="15.75" customHeight="1" thickBot="1">
      <c r="A280" s="320"/>
      <c r="B280" s="320"/>
      <c r="C280" s="9"/>
      <c r="D280" s="235">
        <v>0.42</v>
      </c>
      <c r="E280" s="235">
        <v>0.6</v>
      </c>
      <c r="F280" s="235">
        <v>1</v>
      </c>
      <c r="G280" s="9"/>
      <c r="H280" s="11" t="s">
        <v>547</v>
      </c>
      <c r="I280" s="12"/>
      <c r="J280" s="190"/>
      <c r="K280" s="190"/>
      <c r="L280" s="190"/>
      <c r="M280" s="190"/>
      <c r="N280" s="11" t="s">
        <v>540</v>
      </c>
      <c r="O280" s="9" t="s">
        <v>434</v>
      </c>
      <c r="P280" s="14">
        <v>600</v>
      </c>
      <c r="Q280" s="12"/>
      <c r="R280" s="9" t="s">
        <v>435</v>
      </c>
      <c r="S280" s="54" t="str">
        <f t="shared" si="8"/>
        <v>HoD Modern Languages</v>
      </c>
      <c r="T280" s="53">
        <f t="shared" si="9"/>
        <v>600</v>
      </c>
      <c r="U280" s="15"/>
      <c r="V280" s="15"/>
      <c r="W280" s="15"/>
      <c r="X280" s="15"/>
      <c r="Y280" s="4"/>
      <c r="Z280" s="4"/>
    </row>
    <row r="281" spans="1:26" ht="77.25" thickBot="1">
      <c r="A281" s="326">
        <v>6</v>
      </c>
      <c r="B281" s="327" t="s">
        <v>104</v>
      </c>
      <c r="C281" s="21" t="s">
        <v>105</v>
      </c>
      <c r="D281" s="20"/>
      <c r="E281" s="20"/>
      <c r="F281" s="20"/>
      <c r="G281" s="29" t="s">
        <v>106</v>
      </c>
      <c r="H281" s="11" t="s">
        <v>684</v>
      </c>
      <c r="I281" s="12"/>
      <c r="J281" s="190"/>
      <c r="K281" s="190"/>
      <c r="L281" s="190"/>
      <c r="M281" s="190"/>
      <c r="N281" s="11" t="s">
        <v>685</v>
      </c>
      <c r="O281" s="9" t="s">
        <v>436</v>
      </c>
      <c r="P281" s="14">
        <v>200</v>
      </c>
      <c r="Q281" s="12"/>
      <c r="R281" s="9" t="s">
        <v>476</v>
      </c>
      <c r="S281" s="54" t="str">
        <f t="shared" si="8"/>
        <v>HoD Fine Arts/Dean</v>
      </c>
      <c r="T281" s="53">
        <v>200</v>
      </c>
      <c r="U281" s="15">
        <v>500</v>
      </c>
      <c r="V281" s="15">
        <v>500</v>
      </c>
      <c r="W281" s="15">
        <v>600</v>
      </c>
      <c r="X281" s="15"/>
      <c r="Y281" s="4"/>
      <c r="Z281" s="4"/>
    </row>
    <row r="282" spans="1:26" ht="15" customHeight="1" thickBot="1">
      <c r="A282" s="313"/>
      <c r="B282" s="313"/>
      <c r="C282" s="21"/>
      <c r="D282" s="65">
        <v>0.4</v>
      </c>
      <c r="E282" s="65">
        <v>0.6</v>
      </c>
      <c r="F282" s="298">
        <v>1</v>
      </c>
      <c r="G282" s="154"/>
      <c r="H282" s="11" t="s">
        <v>705</v>
      </c>
      <c r="I282" s="12"/>
      <c r="J282" s="11"/>
      <c r="K282" s="190"/>
      <c r="L282" s="190"/>
      <c r="M282" s="11"/>
      <c r="N282" s="11" t="s">
        <v>694</v>
      </c>
      <c r="O282" s="9" t="s">
        <v>436</v>
      </c>
      <c r="P282" s="14">
        <v>300</v>
      </c>
      <c r="Q282" s="12"/>
      <c r="R282" s="9" t="s">
        <v>435</v>
      </c>
      <c r="S282" s="54" t="str">
        <f t="shared" si="8"/>
        <v>HoD WCC&amp;CC</v>
      </c>
      <c r="T282" s="53">
        <f t="shared" si="9"/>
        <v>300</v>
      </c>
      <c r="U282" s="15">
        <v>300</v>
      </c>
      <c r="V282" s="15">
        <v>300</v>
      </c>
      <c r="W282" s="15">
        <v>300</v>
      </c>
      <c r="X282" s="15">
        <v>300</v>
      </c>
      <c r="Y282" s="4"/>
      <c r="Z282" s="4"/>
    </row>
    <row r="283" spans="1:26" ht="15" customHeight="1" thickBot="1">
      <c r="A283" s="313"/>
      <c r="B283" s="313"/>
      <c r="C283" s="21"/>
      <c r="D283" s="19"/>
      <c r="E283" s="19"/>
      <c r="F283" s="152"/>
      <c r="G283" s="153"/>
      <c r="H283" s="11"/>
      <c r="I283" s="12"/>
      <c r="J283" s="11"/>
      <c r="K283" s="11"/>
      <c r="L283" s="11"/>
      <c r="M283" s="11"/>
      <c r="N283" s="11"/>
      <c r="O283" s="9"/>
      <c r="P283" s="14"/>
      <c r="Q283" s="12"/>
      <c r="R283" s="9"/>
      <c r="S283" s="54">
        <f t="shared" si="8"/>
        <v>0</v>
      </c>
      <c r="T283" s="53">
        <f t="shared" si="9"/>
        <v>0</v>
      </c>
      <c r="U283" s="15"/>
      <c r="V283" s="15"/>
      <c r="W283" s="15"/>
      <c r="X283" s="15"/>
      <c r="Y283" s="4"/>
      <c r="Z283" s="4"/>
    </row>
    <row r="284" spans="1:26" ht="15" customHeight="1" thickBot="1">
      <c r="A284" s="320"/>
      <c r="B284" s="320"/>
      <c r="C284" s="21"/>
      <c r="D284" s="19"/>
      <c r="E284" s="19"/>
      <c r="F284" s="152"/>
      <c r="G284" s="155"/>
      <c r="H284" s="11"/>
      <c r="I284" s="12"/>
      <c r="J284" s="11"/>
      <c r="K284" s="11"/>
      <c r="L284" s="11"/>
      <c r="M284" s="11"/>
      <c r="N284" s="11"/>
      <c r="O284" s="9"/>
      <c r="P284" s="14"/>
      <c r="Q284" s="12"/>
      <c r="R284" s="9"/>
      <c r="S284" s="54">
        <f t="shared" si="8"/>
        <v>0</v>
      </c>
      <c r="T284" s="53">
        <f t="shared" si="9"/>
        <v>0</v>
      </c>
      <c r="U284" s="15"/>
      <c r="V284" s="15"/>
      <c r="W284" s="15"/>
      <c r="X284" s="15"/>
      <c r="Y284" s="4"/>
      <c r="Z284" s="4"/>
    </row>
    <row r="285" spans="1:26" ht="77.25" thickBot="1">
      <c r="A285" s="326">
        <v>7</v>
      </c>
      <c r="B285" s="327" t="s">
        <v>107</v>
      </c>
      <c r="C285" s="26" t="s">
        <v>108</v>
      </c>
      <c r="D285" s="174">
        <v>0</v>
      </c>
      <c r="E285" s="174">
        <v>0.15</v>
      </c>
      <c r="F285" s="174">
        <v>1</v>
      </c>
      <c r="G285" s="9" t="s">
        <v>106</v>
      </c>
      <c r="H285" s="11" t="s">
        <v>524</v>
      </c>
      <c r="I285" s="12"/>
      <c r="J285" s="11"/>
      <c r="K285" s="11"/>
      <c r="L285" s="190"/>
      <c r="M285" s="190"/>
      <c r="N285" s="11" t="s">
        <v>500</v>
      </c>
      <c r="O285" s="9" t="s">
        <v>434</v>
      </c>
      <c r="P285" s="14">
        <v>100</v>
      </c>
      <c r="Q285" s="12"/>
      <c r="R285" s="9" t="s">
        <v>435</v>
      </c>
      <c r="S285" s="54" t="str">
        <f t="shared" si="8"/>
        <v xml:space="preserve">HoD English </v>
      </c>
      <c r="T285" s="53">
        <f t="shared" si="9"/>
        <v>100</v>
      </c>
      <c r="U285" s="15">
        <v>300</v>
      </c>
      <c r="V285" s="15">
        <v>300</v>
      </c>
      <c r="W285" s="15"/>
      <c r="X285" s="15"/>
      <c r="Y285" s="4"/>
      <c r="Z285" s="4"/>
    </row>
    <row r="286" spans="1:26" s="269" customFormat="1" ht="26.25" thickBot="1">
      <c r="A286" s="316"/>
      <c r="B286" s="318"/>
      <c r="C286" s="26"/>
      <c r="D286" s="200"/>
      <c r="E286" s="200"/>
      <c r="F286" s="200"/>
      <c r="G286" s="141"/>
      <c r="H286" s="188" t="s">
        <v>686</v>
      </c>
      <c r="I286" s="12"/>
      <c r="J286" s="188"/>
      <c r="K286" s="188"/>
      <c r="L286" s="189"/>
      <c r="M286" s="202"/>
      <c r="N286" s="188" t="s">
        <v>685</v>
      </c>
      <c r="O286" s="141" t="s">
        <v>434</v>
      </c>
      <c r="P286" s="203">
        <v>500</v>
      </c>
      <c r="Q286" s="12"/>
      <c r="R286" s="141" t="s">
        <v>476</v>
      </c>
      <c r="S286" s="144" t="s">
        <v>685</v>
      </c>
      <c r="T286" s="145">
        <v>500</v>
      </c>
      <c r="U286" s="15">
        <v>600</v>
      </c>
      <c r="V286" s="15">
        <v>600</v>
      </c>
      <c r="W286" s="15">
        <v>700</v>
      </c>
      <c r="X286" s="15"/>
      <c r="Y286" s="4"/>
      <c r="Z286" s="4"/>
    </row>
    <row r="287" spans="1:26" ht="12.75" customHeight="1" thickBot="1">
      <c r="A287" s="313"/>
      <c r="B287" s="313"/>
      <c r="C287" s="26"/>
      <c r="D287" s="65">
        <v>0.5</v>
      </c>
      <c r="E287" s="65">
        <v>0.8</v>
      </c>
      <c r="F287" s="65">
        <v>0.9</v>
      </c>
      <c r="G287" s="9"/>
      <c r="H287" s="11" t="s">
        <v>752</v>
      </c>
      <c r="I287" s="12"/>
      <c r="J287" s="190"/>
      <c r="K287" s="190"/>
      <c r="L287" s="190"/>
      <c r="M287" s="190"/>
      <c r="N287" s="11" t="s">
        <v>726</v>
      </c>
      <c r="O287" s="9" t="s">
        <v>436</v>
      </c>
      <c r="P287" s="14">
        <v>100</v>
      </c>
      <c r="Q287" s="12"/>
      <c r="R287" s="9" t="s">
        <v>435</v>
      </c>
      <c r="S287" s="54" t="str">
        <f t="shared" si="8"/>
        <v>Unit Head, Drama &amp; Theater and Image Arts Unit</v>
      </c>
      <c r="T287" s="53">
        <f t="shared" si="9"/>
        <v>100</v>
      </c>
      <c r="U287" s="15">
        <v>100</v>
      </c>
      <c r="V287" s="15">
        <v>100</v>
      </c>
      <c r="W287" s="15">
        <v>100</v>
      </c>
      <c r="X287" s="15">
        <v>100</v>
      </c>
      <c r="Y287" s="4"/>
      <c r="Z287" s="4"/>
    </row>
    <row r="288" spans="1:26" ht="15" customHeight="1" thickBot="1">
      <c r="A288" s="313"/>
      <c r="B288" s="313"/>
      <c r="C288" s="26"/>
      <c r="D288" s="10">
        <v>0.2</v>
      </c>
      <c r="E288" s="10">
        <v>0.4</v>
      </c>
      <c r="F288" s="10">
        <v>1</v>
      </c>
      <c r="G288" s="9"/>
      <c r="H288" s="11" t="s">
        <v>753</v>
      </c>
      <c r="I288" s="12"/>
      <c r="J288" s="190"/>
      <c r="K288" s="190"/>
      <c r="L288" s="190"/>
      <c r="M288" s="190"/>
      <c r="N288" s="11" t="s">
        <v>726</v>
      </c>
      <c r="O288" s="9" t="s">
        <v>436</v>
      </c>
      <c r="P288" s="14">
        <v>10000</v>
      </c>
      <c r="Q288" s="12"/>
      <c r="R288" s="9" t="s">
        <v>435</v>
      </c>
      <c r="S288" s="54" t="str">
        <f t="shared" si="8"/>
        <v>Unit Head, Drama &amp; Theater and Image Arts Unit</v>
      </c>
      <c r="T288" s="53">
        <f t="shared" si="9"/>
        <v>10000</v>
      </c>
      <c r="U288" s="15">
        <v>1000</v>
      </c>
      <c r="V288" s="15">
        <v>1000</v>
      </c>
      <c r="W288" s="15">
        <v>1000</v>
      </c>
      <c r="X288" s="15">
        <v>1000</v>
      </c>
      <c r="Y288" s="4"/>
      <c r="Z288" s="4"/>
    </row>
    <row r="289" spans="1:26" ht="15" customHeight="1" thickBot="1">
      <c r="A289" s="320"/>
      <c r="B289" s="320"/>
      <c r="C289" s="26" t="s">
        <v>105</v>
      </c>
      <c r="D289" s="19"/>
      <c r="E289" s="19"/>
      <c r="F289" s="19"/>
      <c r="G289" s="9"/>
      <c r="H289" s="11"/>
      <c r="I289" s="12"/>
      <c r="J289" s="11"/>
      <c r="K289" s="11"/>
      <c r="L289" s="11"/>
      <c r="M289" s="11"/>
      <c r="N289" s="11"/>
      <c r="O289" s="9"/>
      <c r="P289" s="14"/>
      <c r="Q289" s="12"/>
      <c r="R289" s="9"/>
      <c r="S289" s="54">
        <f t="shared" si="8"/>
        <v>0</v>
      </c>
      <c r="T289" s="53">
        <f t="shared" si="9"/>
        <v>0</v>
      </c>
      <c r="U289" s="15"/>
      <c r="V289" s="15"/>
      <c r="W289" s="15"/>
      <c r="X289" s="15"/>
      <c r="Y289" s="4"/>
      <c r="Z289" s="4"/>
    </row>
    <row r="290" spans="1:26" ht="51.75" thickBot="1">
      <c r="A290" s="326">
        <v>8</v>
      </c>
      <c r="B290" s="327" t="s">
        <v>109</v>
      </c>
      <c r="C290" s="9" t="s">
        <v>110</v>
      </c>
      <c r="D290" s="20"/>
      <c r="E290" s="20"/>
      <c r="F290" s="20"/>
      <c r="G290" s="26" t="s">
        <v>111</v>
      </c>
      <c r="H290" s="11" t="s">
        <v>687</v>
      </c>
      <c r="I290" s="12"/>
      <c r="J290" s="190"/>
      <c r="K290" s="11"/>
      <c r="L290" s="11"/>
      <c r="M290" s="11"/>
      <c r="N290" s="11" t="s">
        <v>644</v>
      </c>
      <c r="O290" s="9" t="s">
        <v>436</v>
      </c>
      <c r="P290" s="14">
        <v>200</v>
      </c>
      <c r="Q290" s="12"/>
      <c r="R290" s="9" t="s">
        <v>476</v>
      </c>
      <c r="S290" s="54" t="str">
        <f t="shared" si="8"/>
        <v>HoD Fine Arts</v>
      </c>
      <c r="T290" s="53">
        <f t="shared" si="9"/>
        <v>200</v>
      </c>
      <c r="U290" s="15">
        <v>300</v>
      </c>
      <c r="V290" s="15">
        <v>300</v>
      </c>
      <c r="W290" s="15"/>
      <c r="X290" s="15"/>
      <c r="Y290" s="4"/>
      <c r="Z290" s="4"/>
    </row>
    <row r="291" spans="1:26" ht="12.75" customHeight="1" thickBot="1">
      <c r="A291" s="313"/>
      <c r="B291" s="313"/>
      <c r="C291" s="9"/>
      <c r="D291" s="22"/>
      <c r="E291" s="22"/>
      <c r="F291" s="22"/>
      <c r="G291" s="26"/>
      <c r="H291" s="11"/>
      <c r="I291" s="12"/>
      <c r="J291" s="11"/>
      <c r="K291" s="11"/>
      <c r="L291" s="11"/>
      <c r="M291" s="11"/>
      <c r="N291" s="11"/>
      <c r="O291" s="9"/>
      <c r="P291" s="14"/>
      <c r="Q291" s="12"/>
      <c r="R291" s="9"/>
      <c r="S291" s="54">
        <f t="shared" si="8"/>
        <v>0</v>
      </c>
      <c r="T291" s="53">
        <f t="shared" si="9"/>
        <v>0</v>
      </c>
      <c r="U291" s="15"/>
      <c r="V291" s="15"/>
      <c r="W291" s="15"/>
      <c r="X291" s="15"/>
      <c r="Y291" s="4"/>
      <c r="Z291" s="4"/>
    </row>
    <row r="292" spans="1:26" ht="12.75" customHeight="1" thickBot="1">
      <c r="A292" s="313"/>
      <c r="B292" s="313"/>
      <c r="C292" s="9"/>
      <c r="D292" s="19"/>
      <c r="E292" s="19"/>
      <c r="F292" s="19"/>
      <c r="G292" s="26"/>
      <c r="H292" s="11"/>
      <c r="I292" s="12"/>
      <c r="J292" s="11"/>
      <c r="K292" s="11"/>
      <c r="L292" s="11"/>
      <c r="M292" s="11"/>
      <c r="N292" s="11"/>
      <c r="O292" s="9"/>
      <c r="P292" s="14"/>
      <c r="Q292" s="12"/>
      <c r="R292" s="9"/>
      <c r="S292" s="54">
        <f t="shared" si="8"/>
        <v>0</v>
      </c>
      <c r="T292" s="53">
        <f t="shared" si="9"/>
        <v>0</v>
      </c>
      <c r="U292" s="15"/>
      <c r="V292" s="15"/>
      <c r="W292" s="15"/>
      <c r="X292" s="15"/>
      <c r="Y292" s="4"/>
      <c r="Z292" s="4"/>
    </row>
    <row r="293" spans="1:26" ht="15" customHeight="1" thickBot="1">
      <c r="A293" s="313"/>
      <c r="B293" s="313"/>
      <c r="C293" s="9"/>
      <c r="D293" s="19"/>
      <c r="E293" s="19"/>
      <c r="F293" s="19"/>
      <c r="G293" s="26"/>
      <c r="H293" s="11"/>
      <c r="I293" s="12"/>
      <c r="J293" s="11"/>
      <c r="K293" s="11"/>
      <c r="L293" s="11"/>
      <c r="M293" s="11"/>
      <c r="N293" s="11"/>
      <c r="O293" s="9"/>
      <c r="P293" s="14"/>
      <c r="Q293" s="12"/>
      <c r="R293" s="9"/>
      <c r="S293" s="54">
        <f t="shared" si="8"/>
        <v>0</v>
      </c>
      <c r="T293" s="53">
        <f t="shared" si="9"/>
        <v>0</v>
      </c>
      <c r="U293" s="15"/>
      <c r="V293" s="15"/>
      <c r="W293" s="15"/>
      <c r="X293" s="15"/>
      <c r="Y293" s="4"/>
      <c r="Z293" s="4"/>
    </row>
    <row r="294" spans="1:26" ht="64.5" thickBot="1">
      <c r="A294" s="58">
        <v>9</v>
      </c>
      <c r="B294" s="45" t="s">
        <v>112</v>
      </c>
      <c r="C294" s="59"/>
      <c r="D294" s="47"/>
      <c r="E294" s="47"/>
      <c r="F294" s="47"/>
      <c r="G294" s="46"/>
      <c r="H294" s="48"/>
      <c r="I294" s="60"/>
      <c r="J294" s="48"/>
      <c r="K294" s="48"/>
      <c r="L294" s="48"/>
      <c r="M294" s="48"/>
      <c r="N294" s="48"/>
      <c r="O294" s="157"/>
      <c r="P294" s="50"/>
      <c r="Q294" s="60"/>
      <c r="R294" s="157"/>
      <c r="S294" s="64">
        <f t="shared" si="8"/>
        <v>0</v>
      </c>
      <c r="T294" s="50">
        <f t="shared" si="9"/>
        <v>0</v>
      </c>
      <c r="U294" s="48"/>
      <c r="V294" s="61"/>
      <c r="W294" s="48"/>
      <c r="X294" s="48"/>
      <c r="Y294" s="51"/>
      <c r="Z294" s="51"/>
    </row>
    <row r="295" spans="1:26" ht="13.5" customHeight="1" thickBot="1">
      <c r="A295" s="336" t="s">
        <v>113</v>
      </c>
      <c r="B295" s="329"/>
      <c r="C295" s="329"/>
      <c r="D295" s="329"/>
      <c r="E295" s="329"/>
      <c r="F295" s="329"/>
      <c r="G295" s="329"/>
      <c r="H295" s="329"/>
      <c r="I295" s="329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31"/>
      <c r="Y295" s="4"/>
      <c r="Z295" s="4"/>
    </row>
    <row r="296" spans="1:26" ht="102.75" thickBot="1">
      <c r="A296" s="315">
        <v>1</v>
      </c>
      <c r="B296" s="317" t="s">
        <v>114</v>
      </c>
      <c r="C296" s="66" t="s">
        <v>382</v>
      </c>
      <c r="D296" s="10">
        <v>0.45</v>
      </c>
      <c r="E296" s="10">
        <v>0.55000000000000004</v>
      </c>
      <c r="F296" s="10">
        <v>0.9</v>
      </c>
      <c r="G296" s="9" t="s">
        <v>116</v>
      </c>
      <c r="H296" s="11" t="s">
        <v>486</v>
      </c>
      <c r="I296" s="12"/>
      <c r="J296" s="190"/>
      <c r="K296" s="190"/>
      <c r="L296" s="190"/>
      <c r="M296" s="190"/>
      <c r="N296" s="11" t="s">
        <v>465</v>
      </c>
      <c r="O296" s="9" t="s">
        <v>245</v>
      </c>
      <c r="P296" s="14">
        <v>1600</v>
      </c>
      <c r="Q296" s="12"/>
      <c r="R296" s="9" t="s">
        <v>435</v>
      </c>
      <c r="S296" s="54" t="str">
        <f t="shared" ref="S296:S324" si="10">N296</f>
        <v>HoD Hindi/Dean</v>
      </c>
      <c r="T296" s="53">
        <f t="shared" ref="T296:T324" si="11">P296</f>
        <v>1600</v>
      </c>
      <c r="U296" s="54">
        <v>900</v>
      </c>
      <c r="V296" s="54">
        <v>500</v>
      </c>
      <c r="W296" s="54">
        <v>300</v>
      </c>
      <c r="X296" s="54">
        <v>100</v>
      </c>
      <c r="Y296" s="4"/>
      <c r="Z296" s="4"/>
    </row>
    <row r="297" spans="1:26" ht="12.75" customHeight="1" thickBot="1">
      <c r="A297" s="313"/>
      <c r="B297" s="313"/>
      <c r="C297" s="66"/>
      <c r="D297" s="10">
        <v>0.75</v>
      </c>
      <c r="E297" s="10">
        <v>0.8</v>
      </c>
      <c r="F297" s="10">
        <v>1</v>
      </c>
      <c r="G297" s="9"/>
      <c r="H297" s="11" t="s">
        <v>608</v>
      </c>
      <c r="I297" s="12"/>
      <c r="J297" s="190"/>
      <c r="K297" s="190"/>
      <c r="L297" s="190"/>
      <c r="M297" s="190"/>
      <c r="N297" s="11" t="s">
        <v>585</v>
      </c>
      <c r="O297" s="9" t="s">
        <v>245</v>
      </c>
      <c r="P297" s="14">
        <v>1000</v>
      </c>
      <c r="Q297" s="12"/>
      <c r="R297" s="9" t="s">
        <v>609</v>
      </c>
      <c r="S297" s="54" t="str">
        <f t="shared" si="10"/>
        <v>HoD DELT</v>
      </c>
      <c r="T297" s="53">
        <f t="shared" si="11"/>
        <v>1000</v>
      </c>
      <c r="U297" s="206">
        <v>1000</v>
      </c>
      <c r="V297" s="206">
        <v>1000</v>
      </c>
      <c r="W297" s="54"/>
      <c r="X297" s="54"/>
      <c r="Y297" s="4"/>
      <c r="Z297" s="4"/>
    </row>
    <row r="298" spans="1:26" ht="12.75" customHeight="1" thickBot="1">
      <c r="A298" s="313"/>
      <c r="B298" s="313"/>
      <c r="C298" s="66"/>
      <c r="D298" s="10">
        <v>0.6</v>
      </c>
      <c r="E298" s="10">
        <v>0.65</v>
      </c>
      <c r="F298" s="10">
        <v>1</v>
      </c>
      <c r="G298" s="9"/>
      <c r="H298" s="11" t="s">
        <v>610</v>
      </c>
      <c r="I298" s="12"/>
      <c r="J298" s="190"/>
      <c r="K298" s="190"/>
      <c r="L298" s="190"/>
      <c r="M298" s="190"/>
      <c r="N298" s="11" t="s">
        <v>585</v>
      </c>
      <c r="O298" s="9" t="s">
        <v>245</v>
      </c>
      <c r="P298" s="14">
        <v>1000</v>
      </c>
      <c r="Q298" s="12"/>
      <c r="R298" s="9" t="s">
        <v>609</v>
      </c>
      <c r="S298" s="54" t="str">
        <f t="shared" si="10"/>
        <v>HoD DELT</v>
      </c>
      <c r="T298" s="53">
        <f t="shared" si="11"/>
        <v>1000</v>
      </c>
      <c r="U298" s="206">
        <v>1000</v>
      </c>
      <c r="V298" s="206">
        <v>1000</v>
      </c>
      <c r="W298" s="54"/>
      <c r="X298" s="54"/>
      <c r="Y298" s="4"/>
      <c r="Z298" s="4"/>
    </row>
    <row r="299" spans="1:26" s="257" customFormat="1" ht="12.75" customHeight="1" thickBot="1">
      <c r="A299" s="314"/>
      <c r="B299" s="314"/>
      <c r="C299" s="266"/>
      <c r="D299" s="175">
        <v>0.5</v>
      </c>
      <c r="E299" s="175">
        <v>0.6</v>
      </c>
      <c r="F299" s="175">
        <v>1</v>
      </c>
      <c r="G299" s="141"/>
      <c r="H299" s="188" t="s">
        <v>612</v>
      </c>
      <c r="I299" s="12"/>
      <c r="J299" s="202"/>
      <c r="K299" s="202"/>
      <c r="L299" s="202"/>
      <c r="M299" s="202"/>
      <c r="N299" s="188" t="s">
        <v>585</v>
      </c>
      <c r="O299" s="141" t="s">
        <v>245</v>
      </c>
      <c r="P299" s="203">
        <v>50</v>
      </c>
      <c r="Q299" s="12"/>
      <c r="R299" s="141" t="s">
        <v>435</v>
      </c>
      <c r="S299" s="144" t="str">
        <f t="shared" si="10"/>
        <v>HoD DELT</v>
      </c>
      <c r="T299" s="145">
        <f t="shared" si="11"/>
        <v>50</v>
      </c>
      <c r="U299" s="230"/>
      <c r="V299" s="230"/>
      <c r="W299" s="144"/>
      <c r="X299" s="144"/>
      <c r="Y299" s="4"/>
      <c r="Z299" s="4"/>
    </row>
    <row r="300" spans="1:26" s="257" customFormat="1" ht="12.75" customHeight="1" thickBot="1">
      <c r="A300" s="314"/>
      <c r="B300" s="314"/>
      <c r="C300" s="266"/>
      <c r="D300" s="175">
        <v>0.5</v>
      </c>
      <c r="E300" s="175">
        <v>0.6</v>
      </c>
      <c r="F300" s="175">
        <v>1</v>
      </c>
      <c r="G300" s="141"/>
      <c r="H300" s="188" t="s">
        <v>613</v>
      </c>
      <c r="I300" s="12"/>
      <c r="J300" s="202"/>
      <c r="K300" s="202"/>
      <c r="L300" s="189"/>
      <c r="M300" s="189"/>
      <c r="N300" s="188" t="s">
        <v>585</v>
      </c>
      <c r="O300" s="141" t="s">
        <v>245</v>
      </c>
      <c r="P300" s="203">
        <v>350</v>
      </c>
      <c r="Q300" s="12"/>
      <c r="R300" s="141" t="s">
        <v>435</v>
      </c>
      <c r="S300" s="144" t="str">
        <f t="shared" si="10"/>
        <v>HoD DELT</v>
      </c>
      <c r="T300" s="145">
        <f t="shared" si="11"/>
        <v>350</v>
      </c>
      <c r="U300" s="230"/>
      <c r="V300" s="230"/>
      <c r="W300" s="144"/>
      <c r="X300" s="144"/>
      <c r="Y300" s="4"/>
      <c r="Z300" s="4"/>
    </row>
    <row r="301" spans="1:26" s="257" customFormat="1" ht="12.75" customHeight="1" thickBot="1">
      <c r="A301" s="314"/>
      <c r="B301" s="314"/>
      <c r="C301" s="266"/>
      <c r="D301" s="175"/>
      <c r="E301" s="175"/>
      <c r="F301" s="175"/>
      <c r="G301" s="141"/>
      <c r="H301" s="188" t="s">
        <v>615</v>
      </c>
      <c r="I301" s="12"/>
      <c r="J301" s="202"/>
      <c r="K301" s="202"/>
      <c r="L301" s="189"/>
      <c r="M301" s="189"/>
      <c r="N301" s="188" t="s">
        <v>585</v>
      </c>
      <c r="O301" s="141" t="s">
        <v>245</v>
      </c>
      <c r="P301" s="203">
        <v>30</v>
      </c>
      <c r="Q301" s="12"/>
      <c r="R301" s="141" t="s">
        <v>435</v>
      </c>
      <c r="S301" s="144" t="str">
        <f t="shared" si="10"/>
        <v>HoD DELT</v>
      </c>
      <c r="T301" s="145">
        <f t="shared" si="11"/>
        <v>30</v>
      </c>
      <c r="U301" s="230"/>
      <c r="V301" s="230"/>
      <c r="W301" s="144"/>
      <c r="X301" s="144"/>
      <c r="Y301" s="4"/>
      <c r="Z301" s="4"/>
    </row>
    <row r="302" spans="1:26" s="257" customFormat="1" ht="12.75" customHeight="1" thickBot="1">
      <c r="A302" s="314"/>
      <c r="B302" s="314"/>
      <c r="C302" s="266"/>
      <c r="D302" s="175">
        <v>0.5</v>
      </c>
      <c r="E302" s="175">
        <v>0.6</v>
      </c>
      <c r="F302" s="175">
        <v>1</v>
      </c>
      <c r="G302" s="141"/>
      <c r="H302" s="188" t="s">
        <v>614</v>
      </c>
      <c r="I302" s="12"/>
      <c r="J302" s="202"/>
      <c r="K302" s="202"/>
      <c r="L302" s="189"/>
      <c r="M302" s="189"/>
      <c r="N302" s="188" t="s">
        <v>585</v>
      </c>
      <c r="O302" s="141" t="s">
        <v>245</v>
      </c>
      <c r="P302" s="203">
        <v>250</v>
      </c>
      <c r="Q302" s="12"/>
      <c r="R302" s="141" t="s">
        <v>435</v>
      </c>
      <c r="S302" s="144" t="str">
        <f t="shared" si="10"/>
        <v>HoD DELT</v>
      </c>
      <c r="T302" s="145">
        <f t="shared" si="11"/>
        <v>250</v>
      </c>
      <c r="U302" s="230"/>
      <c r="V302" s="230"/>
      <c r="W302" s="144"/>
      <c r="X302" s="144"/>
      <c r="Y302" s="4"/>
      <c r="Z302" s="4"/>
    </row>
    <row r="303" spans="1:26" s="257" customFormat="1" ht="12.75" customHeight="1" thickBot="1">
      <c r="A303" s="314"/>
      <c r="B303" s="314"/>
      <c r="C303" s="266"/>
      <c r="D303" s="175">
        <v>0.5</v>
      </c>
      <c r="E303" s="175">
        <v>0.6</v>
      </c>
      <c r="F303" s="175">
        <v>1</v>
      </c>
      <c r="G303" s="141"/>
      <c r="H303" s="188" t="s">
        <v>617</v>
      </c>
      <c r="I303" s="12"/>
      <c r="J303" s="202"/>
      <c r="K303" s="202"/>
      <c r="L303" s="189"/>
      <c r="M303" s="189"/>
      <c r="N303" s="188" t="s">
        <v>585</v>
      </c>
      <c r="O303" s="141" t="s">
        <v>245</v>
      </c>
      <c r="P303" s="203">
        <v>3000</v>
      </c>
      <c r="Q303" s="12"/>
      <c r="R303" s="141" t="s">
        <v>435</v>
      </c>
      <c r="S303" s="144" t="str">
        <f t="shared" si="10"/>
        <v>HoD DELT</v>
      </c>
      <c r="T303" s="145">
        <f t="shared" si="11"/>
        <v>3000</v>
      </c>
      <c r="U303" s="230"/>
      <c r="V303" s="230"/>
      <c r="W303" s="144"/>
      <c r="X303" s="144"/>
      <c r="Y303" s="4"/>
      <c r="Z303" s="4"/>
    </row>
    <row r="304" spans="1:26" s="257" customFormat="1" ht="12.75" customHeight="1" thickBot="1">
      <c r="A304" s="314"/>
      <c r="B304" s="314"/>
      <c r="C304" s="266"/>
      <c r="D304" s="175">
        <v>0.5</v>
      </c>
      <c r="E304" s="175">
        <v>0.6</v>
      </c>
      <c r="F304" s="175">
        <v>1</v>
      </c>
      <c r="G304" s="141"/>
      <c r="H304" s="188" t="s">
        <v>616</v>
      </c>
      <c r="I304" s="12"/>
      <c r="J304" s="202"/>
      <c r="K304" s="202"/>
      <c r="L304" s="189"/>
      <c r="M304" s="189"/>
      <c r="N304" s="188" t="s">
        <v>585</v>
      </c>
      <c r="O304" s="141" t="s">
        <v>245</v>
      </c>
      <c r="P304" s="203">
        <v>450</v>
      </c>
      <c r="Q304" s="12"/>
      <c r="R304" s="141" t="s">
        <v>435</v>
      </c>
      <c r="S304" s="144" t="str">
        <f t="shared" si="10"/>
        <v>HoD DELT</v>
      </c>
      <c r="T304" s="145">
        <f t="shared" si="11"/>
        <v>450</v>
      </c>
      <c r="U304" s="230"/>
      <c r="V304" s="230"/>
      <c r="W304" s="144"/>
      <c r="X304" s="144"/>
      <c r="Y304" s="4"/>
      <c r="Z304" s="4"/>
    </row>
    <row r="305" spans="1:26" s="257" customFormat="1" ht="12.75" customHeight="1" thickBot="1">
      <c r="A305" s="314"/>
      <c r="B305" s="314"/>
      <c r="C305" s="266"/>
      <c r="D305" s="175">
        <v>0.5</v>
      </c>
      <c r="E305" s="175">
        <v>0.6</v>
      </c>
      <c r="F305" s="175">
        <v>1</v>
      </c>
      <c r="G305" s="141"/>
      <c r="H305" s="188" t="s">
        <v>618</v>
      </c>
      <c r="I305" s="12"/>
      <c r="J305" s="202"/>
      <c r="K305" s="202"/>
      <c r="L305" s="189"/>
      <c r="M305" s="189"/>
      <c r="N305" s="188" t="s">
        <v>585</v>
      </c>
      <c r="O305" s="141" t="s">
        <v>245</v>
      </c>
      <c r="P305" s="203">
        <v>40</v>
      </c>
      <c r="Q305" s="12"/>
      <c r="R305" s="141" t="s">
        <v>435</v>
      </c>
      <c r="S305" s="144" t="str">
        <f t="shared" si="10"/>
        <v>HoD DELT</v>
      </c>
      <c r="T305" s="145">
        <f t="shared" si="11"/>
        <v>40</v>
      </c>
      <c r="U305" s="230"/>
      <c r="V305" s="230"/>
      <c r="W305" s="144"/>
      <c r="X305" s="144"/>
      <c r="Y305" s="4"/>
      <c r="Z305" s="4"/>
    </row>
    <row r="306" spans="1:26" s="257" customFormat="1" ht="12.75" customHeight="1" thickBot="1">
      <c r="A306" s="314"/>
      <c r="B306" s="314"/>
      <c r="C306" s="266"/>
      <c r="D306" s="175">
        <v>0.5</v>
      </c>
      <c r="E306" s="175">
        <v>0.6</v>
      </c>
      <c r="F306" s="175">
        <v>1</v>
      </c>
      <c r="G306" s="141"/>
      <c r="H306" s="188" t="s">
        <v>615</v>
      </c>
      <c r="I306" s="12"/>
      <c r="J306" s="202"/>
      <c r="K306" s="202"/>
      <c r="L306" s="189"/>
      <c r="M306" s="189"/>
      <c r="N306" s="188" t="s">
        <v>585</v>
      </c>
      <c r="O306" s="141" t="s">
        <v>245</v>
      </c>
      <c r="P306" s="203">
        <v>30</v>
      </c>
      <c r="Q306" s="12"/>
      <c r="R306" s="141" t="s">
        <v>435</v>
      </c>
      <c r="S306" s="144" t="str">
        <f t="shared" si="10"/>
        <v>HoD DELT</v>
      </c>
      <c r="T306" s="145">
        <f t="shared" si="11"/>
        <v>30</v>
      </c>
      <c r="U306" s="230"/>
      <c r="V306" s="230"/>
      <c r="W306" s="144"/>
      <c r="X306" s="144"/>
      <c r="Y306" s="4"/>
      <c r="Z306" s="4"/>
    </row>
    <row r="307" spans="1:26" ht="12.75" customHeight="1" thickBot="1">
      <c r="A307" s="320"/>
      <c r="B307" s="320"/>
      <c r="C307" s="66"/>
      <c r="D307" s="10">
        <v>0.6</v>
      </c>
      <c r="E307" s="10">
        <v>0.7</v>
      </c>
      <c r="F307" s="10">
        <v>1</v>
      </c>
      <c r="G307" s="9"/>
      <c r="H307" s="11" t="s">
        <v>611</v>
      </c>
      <c r="I307" s="12"/>
      <c r="J307" s="190"/>
      <c r="K307" s="190"/>
      <c r="L307" s="190"/>
      <c r="M307" s="11"/>
      <c r="N307" s="11" t="s">
        <v>585</v>
      </c>
      <c r="O307" s="9" t="s">
        <v>245</v>
      </c>
      <c r="P307" s="14">
        <v>1500</v>
      </c>
      <c r="Q307" s="12"/>
      <c r="R307" s="9" t="s">
        <v>435</v>
      </c>
      <c r="S307" s="54" t="str">
        <f t="shared" si="10"/>
        <v>HoD DELT</v>
      </c>
      <c r="T307" s="53">
        <f t="shared" si="11"/>
        <v>1500</v>
      </c>
      <c r="U307" s="15"/>
      <c r="V307" s="191">
        <v>1000</v>
      </c>
      <c r="W307" s="15"/>
      <c r="X307" s="15"/>
      <c r="Y307" s="4"/>
      <c r="Z307" s="4"/>
    </row>
    <row r="308" spans="1:26" s="269" customFormat="1" ht="12.75" customHeight="1" thickBot="1">
      <c r="A308" s="267"/>
      <c r="B308" s="267"/>
      <c r="C308" s="266"/>
      <c r="D308" s="175">
        <v>0.05</v>
      </c>
      <c r="E308" s="175">
        <v>0.1</v>
      </c>
      <c r="F308" s="175">
        <v>1</v>
      </c>
      <c r="G308" s="141"/>
      <c r="H308" s="188" t="s">
        <v>688</v>
      </c>
      <c r="I308" s="12"/>
      <c r="J308" s="202"/>
      <c r="K308" s="202"/>
      <c r="L308" s="202"/>
      <c r="M308" s="202"/>
      <c r="N308" s="188" t="s">
        <v>681</v>
      </c>
      <c r="O308" s="141" t="s">
        <v>436</v>
      </c>
      <c r="P308" s="203">
        <v>1200</v>
      </c>
      <c r="Q308" s="12"/>
      <c r="R308" s="141" t="s">
        <v>609</v>
      </c>
      <c r="S308" s="144" t="str">
        <f t="shared" si="10"/>
        <v>HoD Fine Arts/Dean/VC</v>
      </c>
      <c r="T308" s="145">
        <f t="shared" si="11"/>
        <v>1200</v>
      </c>
      <c r="U308" s="15">
        <v>300</v>
      </c>
      <c r="V308" s="191">
        <v>300</v>
      </c>
      <c r="W308" s="15">
        <v>300</v>
      </c>
      <c r="X308" s="15">
        <v>300</v>
      </c>
      <c r="Y308" s="4"/>
      <c r="Z308" s="4"/>
    </row>
    <row r="309" spans="1:26" s="269" customFormat="1" ht="12.75" customHeight="1" thickBot="1">
      <c r="A309" s="267"/>
      <c r="B309" s="267"/>
      <c r="C309" s="266"/>
      <c r="D309" s="175">
        <v>0.05</v>
      </c>
      <c r="E309" s="175">
        <v>0.1</v>
      </c>
      <c r="F309" s="175">
        <v>1</v>
      </c>
      <c r="G309" s="141"/>
      <c r="H309" s="188" t="s">
        <v>689</v>
      </c>
      <c r="I309" s="12"/>
      <c r="J309" s="202"/>
      <c r="K309" s="202"/>
      <c r="L309" s="202"/>
      <c r="M309" s="202"/>
      <c r="N309" s="188" t="s">
        <v>681</v>
      </c>
      <c r="O309" s="141" t="s">
        <v>436</v>
      </c>
      <c r="P309" s="203">
        <v>1300</v>
      </c>
      <c r="Q309" s="12"/>
      <c r="R309" s="141" t="s">
        <v>435</v>
      </c>
      <c r="S309" s="144" t="str">
        <f t="shared" si="10"/>
        <v>HoD Fine Arts/Dean/VC</v>
      </c>
      <c r="T309" s="145">
        <f t="shared" si="11"/>
        <v>1300</v>
      </c>
      <c r="U309" s="15">
        <v>300</v>
      </c>
      <c r="V309" s="191">
        <v>300</v>
      </c>
      <c r="W309" s="15">
        <v>300</v>
      </c>
      <c r="X309" s="15">
        <v>300</v>
      </c>
      <c r="Y309" s="4"/>
      <c r="Z309" s="4"/>
    </row>
    <row r="310" spans="1:26" s="269" customFormat="1" ht="12.75" customHeight="1" thickBot="1">
      <c r="A310" s="267"/>
      <c r="B310" s="267"/>
      <c r="C310" s="266"/>
      <c r="D310" s="175"/>
      <c r="E310" s="175"/>
      <c r="F310" s="175"/>
      <c r="G310" s="141"/>
      <c r="H310" s="188" t="s">
        <v>690</v>
      </c>
      <c r="I310" s="12"/>
      <c r="J310" s="202"/>
      <c r="K310" s="202"/>
      <c r="L310" s="202"/>
      <c r="M310" s="202"/>
      <c r="N310" s="188" t="s">
        <v>678</v>
      </c>
      <c r="O310" s="141" t="s">
        <v>436</v>
      </c>
      <c r="P310" s="203">
        <v>1000</v>
      </c>
      <c r="Q310" s="12"/>
      <c r="R310" s="141" t="s">
        <v>435</v>
      </c>
      <c r="S310" s="144" t="str">
        <f t="shared" si="10"/>
        <v xml:space="preserve">HoD Fine Arts/Dean/VC </v>
      </c>
      <c r="T310" s="145">
        <f t="shared" si="11"/>
        <v>1000</v>
      </c>
      <c r="U310" s="191">
        <v>1000</v>
      </c>
      <c r="V310" s="191">
        <v>1000</v>
      </c>
      <c r="W310" s="191">
        <v>1000</v>
      </c>
      <c r="X310" s="191">
        <v>1000</v>
      </c>
      <c r="Y310" s="4"/>
      <c r="Z310" s="4"/>
    </row>
    <row r="311" spans="1:26" s="293" customFormat="1" ht="12.75" customHeight="1" thickBot="1">
      <c r="A311" s="291"/>
      <c r="B311" s="291"/>
      <c r="C311" s="266"/>
      <c r="D311" s="175"/>
      <c r="E311" s="175">
        <v>1</v>
      </c>
      <c r="F311" s="175"/>
      <c r="G311" s="141"/>
      <c r="H311" s="188" t="s">
        <v>706</v>
      </c>
      <c r="I311" s="12"/>
      <c r="J311" s="202"/>
      <c r="K311" s="202"/>
      <c r="L311" s="202"/>
      <c r="M311" s="202"/>
      <c r="N311" s="188" t="s">
        <v>694</v>
      </c>
      <c r="O311" s="141" t="s">
        <v>436</v>
      </c>
      <c r="P311" s="203">
        <v>1500</v>
      </c>
      <c r="Q311" s="12"/>
      <c r="R311" s="141" t="s">
        <v>435</v>
      </c>
      <c r="S311" s="144" t="str">
        <f t="shared" si="10"/>
        <v>HoD WCC&amp;CC</v>
      </c>
      <c r="T311" s="145">
        <f t="shared" si="11"/>
        <v>1500</v>
      </c>
      <c r="U311" s="191"/>
      <c r="V311" s="191"/>
      <c r="W311" s="191"/>
      <c r="X311" s="191"/>
      <c r="Y311" s="4"/>
      <c r="Z311" s="4"/>
    </row>
    <row r="312" spans="1:26" s="293" customFormat="1" ht="12.75" customHeight="1" thickBot="1">
      <c r="A312" s="291"/>
      <c r="B312" s="291"/>
      <c r="C312" s="266"/>
      <c r="D312" s="175"/>
      <c r="E312" s="175">
        <v>1</v>
      </c>
      <c r="F312" s="175"/>
      <c r="G312" s="141"/>
      <c r="H312" s="188" t="s">
        <v>707</v>
      </c>
      <c r="I312" s="12"/>
      <c r="J312" s="202"/>
      <c r="K312" s="202"/>
      <c r="L312" s="202"/>
      <c r="M312" s="202"/>
      <c r="N312" s="188" t="s">
        <v>694</v>
      </c>
      <c r="O312" s="141" t="s">
        <v>436</v>
      </c>
      <c r="P312" s="203">
        <v>1500</v>
      </c>
      <c r="Q312" s="12"/>
      <c r="R312" s="141" t="s">
        <v>435</v>
      </c>
      <c r="S312" s="144" t="str">
        <f t="shared" si="10"/>
        <v>HoD WCC&amp;CC</v>
      </c>
      <c r="T312" s="145">
        <f t="shared" si="11"/>
        <v>1500</v>
      </c>
      <c r="U312" s="191"/>
      <c r="V312" s="191"/>
      <c r="W312" s="191"/>
      <c r="X312" s="191"/>
      <c r="Y312" s="4"/>
      <c r="Z312" s="4"/>
    </row>
    <row r="313" spans="1:26" s="293" customFormat="1" ht="12.75" customHeight="1" thickBot="1">
      <c r="A313" s="291"/>
      <c r="B313" s="291"/>
      <c r="C313" s="266"/>
      <c r="D313" s="175"/>
      <c r="E313" s="175">
        <v>1</v>
      </c>
      <c r="F313" s="175"/>
      <c r="G313" s="141"/>
      <c r="H313" s="188" t="s">
        <v>708</v>
      </c>
      <c r="I313" s="12"/>
      <c r="J313" s="202"/>
      <c r="K313" s="202"/>
      <c r="L313" s="202"/>
      <c r="M313" s="202"/>
      <c r="N313" s="188" t="s">
        <v>694</v>
      </c>
      <c r="O313" s="141" t="s">
        <v>436</v>
      </c>
      <c r="P313" s="203">
        <v>1500</v>
      </c>
      <c r="Q313" s="12"/>
      <c r="R313" s="141" t="s">
        <v>435</v>
      </c>
      <c r="S313" s="144" t="str">
        <f t="shared" si="10"/>
        <v>HoD WCC&amp;CC</v>
      </c>
      <c r="T313" s="145">
        <f t="shared" si="11"/>
        <v>1500</v>
      </c>
      <c r="U313" s="191"/>
      <c r="V313" s="191"/>
      <c r="W313" s="191"/>
      <c r="X313" s="191"/>
      <c r="Y313" s="4"/>
      <c r="Z313" s="4"/>
    </row>
    <row r="314" spans="1:26" s="303" customFormat="1" ht="12.75" customHeight="1" thickBot="1">
      <c r="A314" s="299"/>
      <c r="B314" s="299"/>
      <c r="C314" s="266"/>
      <c r="D314" s="175">
        <v>0.4</v>
      </c>
      <c r="E314" s="175">
        <v>0.5</v>
      </c>
      <c r="F314" s="175">
        <v>1</v>
      </c>
      <c r="G314" s="141"/>
      <c r="H314" s="188" t="s">
        <v>750</v>
      </c>
      <c r="I314" s="12"/>
      <c r="J314" s="202"/>
      <c r="K314" s="202"/>
      <c r="L314" s="202"/>
      <c r="M314" s="202"/>
      <c r="N314" s="188" t="s">
        <v>726</v>
      </c>
      <c r="O314" s="141" t="s">
        <v>436</v>
      </c>
      <c r="P314" s="203">
        <v>4000</v>
      </c>
      <c r="Q314" s="12"/>
      <c r="R314" s="141" t="s">
        <v>435</v>
      </c>
      <c r="S314" s="144" t="s">
        <v>726</v>
      </c>
      <c r="T314" s="145">
        <f t="shared" si="11"/>
        <v>4000</v>
      </c>
      <c r="U314" s="191">
        <v>4000</v>
      </c>
      <c r="V314" s="191">
        <v>4000</v>
      </c>
      <c r="W314" s="191">
        <v>4000</v>
      </c>
      <c r="X314" s="191">
        <v>4000</v>
      </c>
      <c r="Y314" s="4"/>
      <c r="Z314" s="4"/>
    </row>
    <row r="315" spans="1:26" s="303" customFormat="1" ht="12.75" customHeight="1" thickBot="1">
      <c r="A315" s="299"/>
      <c r="B315" s="299"/>
      <c r="C315" s="266"/>
      <c r="D315" s="175">
        <v>0.2</v>
      </c>
      <c r="E315" s="175">
        <v>0.4</v>
      </c>
      <c r="F315" s="175">
        <v>1</v>
      </c>
      <c r="G315" s="141"/>
      <c r="H315" s="188" t="s">
        <v>751</v>
      </c>
      <c r="I315" s="12"/>
      <c r="J315" s="202"/>
      <c r="K315" s="202"/>
      <c r="L315" s="202"/>
      <c r="M315" s="202"/>
      <c r="N315" s="188" t="s">
        <v>726</v>
      </c>
      <c r="O315" s="141" t="s">
        <v>436</v>
      </c>
      <c r="P315" s="203">
        <v>12000</v>
      </c>
      <c r="Q315" s="12"/>
      <c r="R315" s="141" t="s">
        <v>435</v>
      </c>
      <c r="S315" s="144" t="s">
        <v>726</v>
      </c>
      <c r="T315" s="145">
        <f t="shared" si="11"/>
        <v>12000</v>
      </c>
      <c r="U315" s="191">
        <v>6000</v>
      </c>
      <c r="V315" s="191">
        <v>6000</v>
      </c>
      <c r="W315" s="191">
        <v>6000</v>
      </c>
      <c r="X315" s="191">
        <v>6000</v>
      </c>
      <c r="Y315" s="4"/>
      <c r="Z315" s="4"/>
    </row>
    <row r="316" spans="1:26" ht="66.75" customHeight="1" thickBot="1">
      <c r="A316" s="326">
        <v>2</v>
      </c>
      <c r="B316" s="327" t="s">
        <v>117</v>
      </c>
      <c r="C316" s="23" t="s">
        <v>118</v>
      </c>
      <c r="D316" s="19"/>
      <c r="E316" s="19"/>
      <c r="F316" s="19"/>
      <c r="G316" s="26" t="s">
        <v>119</v>
      </c>
      <c r="H316" s="11"/>
      <c r="I316" s="12"/>
      <c r="J316" s="11"/>
      <c r="K316" s="11"/>
      <c r="L316" s="11"/>
      <c r="M316" s="11"/>
      <c r="N316" s="11"/>
      <c r="O316" s="9"/>
      <c r="P316" s="14"/>
      <c r="Q316" s="12"/>
      <c r="R316" s="9"/>
      <c r="S316" s="54">
        <f t="shared" si="10"/>
        <v>0</v>
      </c>
      <c r="T316" s="53">
        <f t="shared" si="11"/>
        <v>0</v>
      </c>
      <c r="U316" s="15"/>
      <c r="V316" s="15"/>
      <c r="W316" s="15"/>
      <c r="X316" s="15"/>
      <c r="Y316" s="4"/>
      <c r="Z316" s="4"/>
    </row>
    <row r="317" spans="1:26" ht="12.75" customHeight="1" thickBot="1">
      <c r="A317" s="313"/>
      <c r="B317" s="313"/>
      <c r="C317" s="23"/>
      <c r="D317" s="19"/>
      <c r="E317" s="19"/>
      <c r="F317" s="19"/>
      <c r="G317" s="26"/>
      <c r="H317" s="11"/>
      <c r="I317" s="12"/>
      <c r="J317" s="11"/>
      <c r="K317" s="11"/>
      <c r="L317" s="11"/>
      <c r="M317" s="11"/>
      <c r="N317" s="11"/>
      <c r="O317" s="9"/>
      <c r="P317" s="14"/>
      <c r="Q317" s="12"/>
      <c r="R317" s="9"/>
      <c r="S317" s="54">
        <f t="shared" si="10"/>
        <v>0</v>
      </c>
      <c r="T317" s="53">
        <f t="shared" si="11"/>
        <v>0</v>
      </c>
      <c r="U317" s="15"/>
      <c r="V317" s="15"/>
      <c r="W317" s="15"/>
      <c r="X317" s="15"/>
      <c r="Y317" s="4"/>
      <c r="Z317" s="4"/>
    </row>
    <row r="318" spans="1:26" ht="12.75" customHeight="1" thickBot="1">
      <c r="A318" s="313"/>
      <c r="B318" s="313"/>
      <c r="C318" s="23"/>
      <c r="D318" s="19"/>
      <c r="E318" s="19"/>
      <c r="F318" s="19"/>
      <c r="G318" s="26"/>
      <c r="H318" s="11"/>
      <c r="I318" s="12"/>
      <c r="J318" s="11"/>
      <c r="K318" s="11"/>
      <c r="L318" s="11"/>
      <c r="M318" s="11"/>
      <c r="N318" s="11"/>
      <c r="O318" s="9"/>
      <c r="P318" s="14"/>
      <c r="Q318" s="12"/>
      <c r="R318" s="9"/>
      <c r="S318" s="54">
        <f t="shared" si="10"/>
        <v>0</v>
      </c>
      <c r="T318" s="53">
        <f t="shared" si="11"/>
        <v>0</v>
      </c>
      <c r="U318" s="15"/>
      <c r="V318" s="15"/>
      <c r="W318" s="15"/>
      <c r="X318" s="15"/>
      <c r="Y318" s="4"/>
      <c r="Z318" s="4"/>
    </row>
    <row r="319" spans="1:26" ht="12.75" customHeight="1" thickBot="1">
      <c r="A319" s="320"/>
      <c r="B319" s="320"/>
      <c r="C319" s="23"/>
      <c r="D319" s="19"/>
      <c r="E319" s="19"/>
      <c r="F319" s="19"/>
      <c r="G319" s="26"/>
      <c r="H319" s="11"/>
      <c r="I319" s="12"/>
      <c r="J319" s="11"/>
      <c r="K319" s="11"/>
      <c r="L319" s="11"/>
      <c r="M319" s="11"/>
      <c r="N319" s="11"/>
      <c r="O319" s="9"/>
      <c r="P319" s="14"/>
      <c r="Q319" s="12"/>
      <c r="R319" s="9"/>
      <c r="S319" s="54">
        <f t="shared" si="10"/>
        <v>0</v>
      </c>
      <c r="T319" s="53">
        <f t="shared" si="11"/>
        <v>0</v>
      </c>
      <c r="U319" s="15"/>
      <c r="V319" s="15"/>
      <c r="W319" s="15"/>
      <c r="X319" s="15"/>
      <c r="Y319" s="4"/>
      <c r="Z319" s="4"/>
    </row>
    <row r="320" spans="1:26" ht="117" customHeight="1" thickBot="1">
      <c r="A320" s="326">
        <v>3</v>
      </c>
      <c r="B320" s="327" t="s">
        <v>120</v>
      </c>
      <c r="C320" s="23" t="s">
        <v>121</v>
      </c>
      <c r="D320" s="19"/>
      <c r="E320" s="19"/>
      <c r="F320" s="19"/>
      <c r="G320" s="67" t="s">
        <v>122</v>
      </c>
      <c r="H320" s="15"/>
      <c r="I320" s="12"/>
      <c r="J320" s="68"/>
      <c r="K320" s="15"/>
      <c r="L320" s="11"/>
      <c r="M320" s="11"/>
      <c r="N320" s="11"/>
      <c r="O320" s="9"/>
      <c r="P320" s="14"/>
      <c r="Q320" s="12"/>
      <c r="R320" s="9"/>
      <c r="S320" s="54">
        <f t="shared" si="10"/>
        <v>0</v>
      </c>
      <c r="T320" s="53">
        <f t="shared" si="11"/>
        <v>0</v>
      </c>
      <c r="U320" s="15"/>
      <c r="V320" s="15"/>
      <c r="W320" s="15"/>
      <c r="X320" s="15"/>
      <c r="Y320" s="4"/>
      <c r="Z320" s="4"/>
    </row>
    <row r="321" spans="1:26" ht="15" customHeight="1" thickBot="1">
      <c r="A321" s="313"/>
      <c r="B321" s="313"/>
      <c r="C321" s="23"/>
      <c r="D321" s="19"/>
      <c r="E321" s="19"/>
      <c r="F321" s="19"/>
      <c r="G321" s="67"/>
      <c r="H321" s="34"/>
      <c r="I321" s="69"/>
      <c r="J321" s="70"/>
      <c r="K321" s="34"/>
      <c r="L321" s="70"/>
      <c r="M321" s="34"/>
      <c r="N321" s="34"/>
      <c r="O321" s="9"/>
      <c r="P321" s="71"/>
      <c r="Q321" s="69"/>
      <c r="R321" s="9"/>
      <c r="S321" s="54">
        <f t="shared" si="10"/>
        <v>0</v>
      </c>
      <c r="T321" s="53">
        <f t="shared" si="11"/>
        <v>0</v>
      </c>
      <c r="U321" s="15"/>
      <c r="V321" s="15"/>
      <c r="W321" s="15"/>
      <c r="X321" s="15"/>
      <c r="Y321" s="4"/>
      <c r="Z321" s="4"/>
    </row>
    <row r="322" spans="1:26" ht="15" customHeight="1" thickBot="1">
      <c r="A322" s="313"/>
      <c r="B322" s="313"/>
      <c r="C322" s="23"/>
      <c r="D322" s="19"/>
      <c r="E322" s="19"/>
      <c r="F322" s="19"/>
      <c r="G322" s="67"/>
      <c r="H322" s="15"/>
      <c r="I322" s="72"/>
      <c r="J322" s="73"/>
      <c r="K322" s="15"/>
      <c r="L322" s="73"/>
      <c r="M322" s="15"/>
      <c r="N322" s="15"/>
      <c r="O322" s="9"/>
      <c r="P322" s="38"/>
      <c r="Q322" s="72"/>
      <c r="R322" s="9"/>
      <c r="S322" s="54">
        <f t="shared" si="10"/>
        <v>0</v>
      </c>
      <c r="T322" s="53">
        <f t="shared" si="11"/>
        <v>0</v>
      </c>
      <c r="U322" s="15"/>
      <c r="V322" s="15"/>
      <c r="W322" s="15"/>
      <c r="X322" s="15"/>
      <c r="Y322" s="4"/>
      <c r="Z322" s="4"/>
    </row>
    <row r="323" spans="1:26" ht="12.75" customHeight="1" thickBot="1">
      <c r="A323" s="320"/>
      <c r="B323" s="320"/>
      <c r="C323" s="23"/>
      <c r="D323" s="19"/>
      <c r="E323" s="19"/>
      <c r="F323" s="19"/>
      <c r="G323" s="67"/>
      <c r="H323" s="54"/>
      <c r="I323" s="72"/>
      <c r="J323" s="68"/>
      <c r="K323" s="54"/>
      <c r="L323" s="68"/>
      <c r="M323" s="54"/>
      <c r="N323" s="54"/>
      <c r="O323" s="9"/>
      <c r="P323" s="11"/>
      <c r="Q323" s="72"/>
      <c r="R323" s="9"/>
      <c r="S323" s="54">
        <f t="shared" si="10"/>
        <v>0</v>
      </c>
      <c r="T323" s="53">
        <f t="shared" si="11"/>
        <v>0</v>
      </c>
      <c r="U323" s="15"/>
      <c r="V323" s="15"/>
      <c r="W323" s="15"/>
      <c r="X323" s="15"/>
      <c r="Y323" s="4"/>
      <c r="Z323" s="4"/>
    </row>
    <row r="324" spans="1:26" ht="64.5" thickBot="1">
      <c r="A324" s="58">
        <v>4</v>
      </c>
      <c r="B324" s="45" t="s">
        <v>123</v>
      </c>
      <c r="C324" s="59"/>
      <c r="D324" s="47"/>
      <c r="E324" s="47"/>
      <c r="F324" s="47"/>
      <c r="G324" s="46"/>
      <c r="H324" s="48"/>
      <c r="I324" s="60"/>
      <c r="J324" s="48"/>
      <c r="K324" s="48"/>
      <c r="L324" s="48"/>
      <c r="M324" s="48"/>
      <c r="N324" s="48"/>
      <c r="O324" s="157"/>
      <c r="P324" s="50"/>
      <c r="Q324" s="60"/>
      <c r="R324" s="157"/>
      <c r="S324" s="64">
        <f t="shared" si="10"/>
        <v>0</v>
      </c>
      <c r="T324" s="50">
        <f t="shared" si="11"/>
        <v>0</v>
      </c>
      <c r="U324" s="48"/>
      <c r="V324" s="61"/>
      <c r="W324" s="48"/>
      <c r="X324" s="48"/>
      <c r="Y324" s="51"/>
      <c r="Z324" s="51"/>
    </row>
    <row r="325" spans="1:26" ht="12.75" customHeight="1">
      <c r="A325" s="74"/>
      <c r="B325" s="75"/>
      <c r="C325" s="75"/>
      <c r="D325" s="75"/>
      <c r="E325" s="75"/>
      <c r="F325" s="75"/>
      <c r="G325" s="7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76"/>
      <c r="U325" s="4"/>
      <c r="V325" s="4"/>
      <c r="W325" s="4"/>
      <c r="X325" s="4"/>
      <c r="Y325" s="4"/>
      <c r="Z325" s="4"/>
    </row>
    <row r="326" spans="1:26" ht="12.75" customHeight="1">
      <c r="A326" s="74"/>
      <c r="B326" s="75"/>
      <c r="C326" s="75"/>
      <c r="D326" s="75"/>
      <c r="E326" s="75"/>
      <c r="F326" s="75"/>
      <c r="G326" s="7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76"/>
      <c r="U326" s="4"/>
      <c r="V326" s="4"/>
      <c r="W326" s="4"/>
      <c r="X326" s="4"/>
      <c r="Y326" s="4"/>
      <c r="Z326" s="4"/>
    </row>
    <row r="327" spans="1:26" ht="12.75" customHeight="1">
      <c r="A327" s="74"/>
      <c r="B327" s="75"/>
      <c r="C327" s="75"/>
      <c r="D327" s="75"/>
      <c r="E327" s="75"/>
      <c r="F327" s="75"/>
      <c r="G327" s="7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76"/>
      <c r="U327" s="4"/>
      <c r="V327" s="4"/>
      <c r="W327" s="4"/>
      <c r="X327" s="4"/>
      <c r="Y327" s="4"/>
      <c r="Z327" s="4"/>
    </row>
    <row r="328" spans="1:26" ht="12.75" customHeight="1">
      <c r="A328" s="74"/>
      <c r="B328" s="75"/>
      <c r="C328" s="75"/>
      <c r="D328" s="75"/>
      <c r="E328" s="75"/>
      <c r="F328" s="75"/>
      <c r="G328" s="7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76"/>
      <c r="U328" s="4"/>
      <c r="V328" s="4"/>
      <c r="W328" s="4"/>
      <c r="X328" s="4"/>
      <c r="Y328" s="4"/>
      <c r="Z328" s="4"/>
    </row>
    <row r="329" spans="1:26" ht="12.75" customHeight="1">
      <c r="A329" s="74"/>
      <c r="B329" s="75"/>
      <c r="C329" s="75"/>
      <c r="D329" s="75"/>
      <c r="E329" s="75"/>
      <c r="F329" s="75"/>
      <c r="G329" s="7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76"/>
      <c r="U329" s="4"/>
      <c r="V329" s="4"/>
      <c r="W329" s="4"/>
      <c r="X329" s="4"/>
      <c r="Y329" s="4"/>
      <c r="Z329" s="4"/>
    </row>
    <row r="330" spans="1:26" ht="12.75" customHeight="1">
      <c r="A330" s="74"/>
      <c r="B330" s="75"/>
      <c r="C330" s="75"/>
      <c r="D330" s="75"/>
      <c r="E330" s="75"/>
      <c r="F330" s="75"/>
      <c r="G330" s="7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76"/>
      <c r="U330" s="4"/>
      <c r="V330" s="4"/>
      <c r="W330" s="4"/>
      <c r="X330" s="4"/>
      <c r="Y330" s="4"/>
      <c r="Z330" s="4"/>
    </row>
    <row r="331" spans="1:26" ht="12.75" customHeight="1">
      <c r="A331" s="74"/>
      <c r="B331" s="75"/>
      <c r="C331" s="75"/>
      <c r="D331" s="75"/>
      <c r="E331" s="75"/>
      <c r="F331" s="75"/>
      <c r="G331" s="7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76"/>
      <c r="U331" s="4"/>
      <c r="V331" s="4"/>
      <c r="W331" s="4"/>
      <c r="X331" s="4"/>
      <c r="Y331" s="4"/>
      <c r="Z331" s="4"/>
    </row>
    <row r="332" spans="1:26" ht="12.75" customHeight="1">
      <c r="A332" s="74"/>
      <c r="B332" s="75"/>
      <c r="C332" s="75"/>
      <c r="D332" s="75"/>
      <c r="E332" s="75"/>
      <c r="F332" s="75"/>
      <c r="G332" s="7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76"/>
      <c r="U332" s="4"/>
      <c r="V332" s="4"/>
      <c r="W332" s="4"/>
      <c r="X332" s="4"/>
      <c r="Y332" s="4"/>
      <c r="Z332" s="4"/>
    </row>
    <row r="333" spans="1:26" ht="12.75" customHeight="1">
      <c r="A333" s="74"/>
      <c r="B333" s="75"/>
      <c r="C333" s="75"/>
      <c r="D333" s="75"/>
      <c r="E333" s="75"/>
      <c r="F333" s="75"/>
      <c r="G333" s="7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76"/>
      <c r="U333" s="4"/>
      <c r="V333" s="4"/>
      <c r="W333" s="4"/>
      <c r="X333" s="4"/>
      <c r="Y333" s="4"/>
      <c r="Z333" s="4"/>
    </row>
    <row r="334" spans="1:26" ht="12.75" customHeight="1">
      <c r="A334" s="74"/>
      <c r="B334" s="75"/>
      <c r="C334" s="75"/>
      <c r="D334" s="75"/>
      <c r="E334" s="75"/>
      <c r="F334" s="75"/>
      <c r="G334" s="7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76"/>
      <c r="U334" s="4"/>
      <c r="V334" s="4"/>
      <c r="W334" s="4"/>
      <c r="X334" s="4"/>
      <c r="Y334" s="4"/>
      <c r="Z334" s="4"/>
    </row>
    <row r="335" spans="1:26" ht="12.75" customHeight="1">
      <c r="A335" s="74"/>
      <c r="B335" s="75"/>
      <c r="C335" s="75"/>
      <c r="D335" s="75"/>
      <c r="E335" s="75"/>
      <c r="F335" s="75"/>
      <c r="G335" s="7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76"/>
      <c r="U335" s="4"/>
      <c r="V335" s="4"/>
      <c r="W335" s="4"/>
      <c r="X335" s="4"/>
      <c r="Y335" s="4"/>
      <c r="Z335" s="4"/>
    </row>
    <row r="336" spans="1:26" ht="12.75" customHeight="1">
      <c r="A336" s="74"/>
      <c r="B336" s="75"/>
      <c r="C336" s="75"/>
      <c r="D336" s="75"/>
      <c r="E336" s="75"/>
      <c r="F336" s="75"/>
      <c r="G336" s="7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76"/>
      <c r="U336" s="4"/>
      <c r="V336" s="4"/>
      <c r="W336" s="4"/>
      <c r="X336" s="4"/>
      <c r="Y336" s="4"/>
      <c r="Z336" s="4"/>
    </row>
    <row r="337" spans="1:26" ht="12.75" customHeight="1">
      <c r="A337" s="74"/>
      <c r="B337" s="75"/>
      <c r="C337" s="75"/>
      <c r="D337" s="75"/>
      <c r="E337" s="75"/>
      <c r="F337" s="75"/>
      <c r="G337" s="7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76"/>
      <c r="U337" s="4"/>
      <c r="V337" s="4"/>
      <c r="W337" s="4"/>
      <c r="X337" s="4"/>
      <c r="Y337" s="4"/>
      <c r="Z337" s="4"/>
    </row>
    <row r="338" spans="1:26" ht="12.75" customHeight="1">
      <c r="A338" s="74"/>
      <c r="B338" s="75"/>
      <c r="C338" s="75"/>
      <c r="D338" s="75"/>
      <c r="E338" s="75"/>
      <c r="F338" s="75"/>
      <c r="G338" s="7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76"/>
      <c r="U338" s="4"/>
      <c r="V338" s="4"/>
      <c r="W338" s="4"/>
      <c r="X338" s="4"/>
      <c r="Y338" s="4"/>
      <c r="Z338" s="4"/>
    </row>
    <row r="339" spans="1:26" ht="12.75" customHeight="1">
      <c r="A339" s="74"/>
      <c r="B339" s="75"/>
      <c r="C339" s="75"/>
      <c r="D339" s="75"/>
      <c r="E339" s="75"/>
      <c r="F339" s="75"/>
      <c r="G339" s="7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76"/>
      <c r="U339" s="4"/>
      <c r="V339" s="4"/>
      <c r="W339" s="4"/>
      <c r="X339" s="4"/>
      <c r="Y339" s="4"/>
      <c r="Z339" s="4"/>
    </row>
    <row r="340" spans="1:26" ht="12.75" customHeight="1">
      <c r="A340" s="74"/>
      <c r="B340" s="75"/>
      <c r="C340" s="75"/>
      <c r="D340" s="75"/>
      <c r="E340" s="75"/>
      <c r="F340" s="75"/>
      <c r="G340" s="7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76"/>
      <c r="U340" s="4"/>
      <c r="V340" s="4"/>
      <c r="W340" s="4"/>
      <c r="X340" s="4"/>
      <c r="Y340" s="4"/>
      <c r="Z340" s="4"/>
    </row>
    <row r="341" spans="1:26" ht="12.75" customHeight="1">
      <c r="A341" s="74"/>
      <c r="B341" s="75"/>
      <c r="C341" s="75"/>
      <c r="D341" s="75"/>
      <c r="E341" s="75"/>
      <c r="F341" s="75"/>
      <c r="G341" s="7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76"/>
      <c r="U341" s="4"/>
      <c r="V341" s="4"/>
      <c r="W341" s="4"/>
      <c r="X341" s="4"/>
      <c r="Y341" s="4"/>
      <c r="Z341" s="4"/>
    </row>
    <row r="342" spans="1:26" ht="12.75" customHeight="1">
      <c r="A342" s="74"/>
      <c r="B342" s="75"/>
      <c r="C342" s="75"/>
      <c r="D342" s="75"/>
      <c r="E342" s="75"/>
      <c r="F342" s="75"/>
      <c r="G342" s="7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76"/>
      <c r="U342" s="4"/>
      <c r="V342" s="4"/>
      <c r="W342" s="4"/>
      <c r="X342" s="4"/>
      <c r="Y342" s="4"/>
      <c r="Z342" s="4"/>
    </row>
    <row r="343" spans="1:26" ht="12.75" customHeight="1">
      <c r="A343" s="74"/>
      <c r="B343" s="75"/>
      <c r="C343" s="75"/>
      <c r="D343" s="75"/>
      <c r="E343" s="75"/>
      <c r="F343" s="75"/>
      <c r="G343" s="7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76"/>
      <c r="U343" s="4"/>
      <c r="V343" s="4"/>
      <c r="W343" s="4"/>
      <c r="X343" s="4"/>
      <c r="Y343" s="4"/>
      <c r="Z343" s="4"/>
    </row>
    <row r="344" spans="1:26" ht="12.75" customHeight="1">
      <c r="A344" s="74"/>
      <c r="B344" s="75"/>
      <c r="C344" s="75"/>
      <c r="D344" s="75"/>
      <c r="E344" s="75"/>
      <c r="F344" s="75"/>
      <c r="G344" s="7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76"/>
      <c r="U344" s="4"/>
      <c r="V344" s="4"/>
      <c r="W344" s="4"/>
      <c r="X344" s="4"/>
      <c r="Y344" s="4"/>
      <c r="Z344" s="4"/>
    </row>
    <row r="345" spans="1:26" ht="12.75" customHeight="1">
      <c r="A345" s="74"/>
      <c r="B345" s="75"/>
      <c r="C345" s="75"/>
      <c r="D345" s="75"/>
      <c r="E345" s="75"/>
      <c r="F345" s="75"/>
      <c r="G345" s="7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76"/>
      <c r="U345" s="4"/>
      <c r="V345" s="4"/>
      <c r="W345" s="4"/>
      <c r="X345" s="4"/>
      <c r="Y345" s="4"/>
      <c r="Z345" s="4"/>
    </row>
    <row r="346" spans="1:26" ht="12.75" customHeight="1">
      <c r="A346" s="74"/>
      <c r="B346" s="75"/>
      <c r="C346" s="75"/>
      <c r="D346" s="75"/>
      <c r="E346" s="75"/>
      <c r="F346" s="75"/>
      <c r="G346" s="7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76"/>
      <c r="U346" s="4"/>
      <c r="V346" s="4"/>
      <c r="W346" s="4"/>
      <c r="X346" s="4"/>
      <c r="Y346" s="4"/>
      <c r="Z346" s="4"/>
    </row>
    <row r="347" spans="1:26" ht="12.75" customHeight="1">
      <c r="A347" s="74"/>
      <c r="B347" s="75"/>
      <c r="C347" s="75"/>
      <c r="D347" s="75"/>
      <c r="E347" s="75"/>
      <c r="F347" s="75"/>
      <c r="G347" s="7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76"/>
      <c r="U347" s="4"/>
      <c r="V347" s="4"/>
      <c r="W347" s="4"/>
      <c r="X347" s="4"/>
      <c r="Y347" s="4"/>
      <c r="Z347" s="4"/>
    </row>
    <row r="348" spans="1:26" ht="12.75" customHeight="1">
      <c r="A348" s="74"/>
      <c r="B348" s="75"/>
      <c r="C348" s="75"/>
      <c r="D348" s="75"/>
      <c r="E348" s="75"/>
      <c r="F348" s="75"/>
      <c r="G348" s="7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76"/>
      <c r="U348" s="4"/>
      <c r="V348" s="4"/>
      <c r="W348" s="4"/>
      <c r="X348" s="4"/>
      <c r="Y348" s="4"/>
      <c r="Z348" s="4"/>
    </row>
    <row r="349" spans="1:26" ht="12.75" customHeight="1">
      <c r="A349" s="74"/>
      <c r="B349" s="75"/>
      <c r="C349" s="75"/>
      <c r="D349" s="75"/>
      <c r="E349" s="75"/>
      <c r="F349" s="75"/>
      <c r="G349" s="7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76"/>
      <c r="U349" s="4"/>
      <c r="V349" s="4"/>
      <c r="W349" s="4"/>
      <c r="X349" s="4"/>
      <c r="Y349" s="4"/>
      <c r="Z349" s="4"/>
    </row>
    <row r="350" spans="1:26" ht="12.75" customHeight="1">
      <c r="A350" s="74"/>
      <c r="B350" s="75"/>
      <c r="C350" s="75"/>
      <c r="D350" s="75"/>
      <c r="E350" s="75"/>
      <c r="F350" s="75"/>
      <c r="G350" s="7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76"/>
      <c r="U350" s="4"/>
      <c r="V350" s="4"/>
      <c r="W350" s="4"/>
      <c r="X350" s="4"/>
      <c r="Y350" s="4"/>
      <c r="Z350" s="4"/>
    </row>
    <row r="351" spans="1:26" ht="12.75" customHeight="1">
      <c r="A351" s="74"/>
      <c r="B351" s="75"/>
      <c r="C351" s="75"/>
      <c r="D351" s="75"/>
      <c r="E351" s="75"/>
      <c r="F351" s="75"/>
      <c r="G351" s="7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76"/>
      <c r="U351" s="4"/>
      <c r="V351" s="4"/>
      <c r="W351" s="4"/>
      <c r="X351" s="4"/>
      <c r="Y351" s="4"/>
      <c r="Z351" s="4"/>
    </row>
    <row r="352" spans="1:26" ht="12.75" customHeight="1">
      <c r="A352" s="74"/>
      <c r="B352" s="75"/>
      <c r="C352" s="75"/>
      <c r="D352" s="75"/>
      <c r="E352" s="75"/>
      <c r="F352" s="75"/>
      <c r="G352" s="7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76"/>
      <c r="U352" s="4"/>
      <c r="V352" s="4"/>
      <c r="W352" s="4"/>
      <c r="X352" s="4"/>
      <c r="Y352" s="4"/>
      <c r="Z352" s="4"/>
    </row>
    <row r="353" spans="1:26" ht="12.75" customHeight="1">
      <c r="A353" s="74"/>
      <c r="B353" s="75"/>
      <c r="C353" s="75"/>
      <c r="D353" s="75"/>
      <c r="E353" s="75"/>
      <c r="F353" s="75"/>
      <c r="G353" s="7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76"/>
      <c r="U353" s="4"/>
      <c r="V353" s="4"/>
      <c r="W353" s="4"/>
      <c r="X353" s="4"/>
      <c r="Y353" s="4"/>
      <c r="Z353" s="4"/>
    </row>
    <row r="354" spans="1:26" ht="12.75" customHeight="1">
      <c r="A354" s="74"/>
      <c r="B354" s="75"/>
      <c r="C354" s="75"/>
      <c r="D354" s="75"/>
      <c r="E354" s="75"/>
      <c r="F354" s="75"/>
      <c r="G354" s="7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76"/>
      <c r="U354" s="4"/>
      <c r="V354" s="4"/>
      <c r="W354" s="4"/>
      <c r="X354" s="4"/>
      <c r="Y354" s="4"/>
      <c r="Z354" s="4"/>
    </row>
    <row r="355" spans="1:26" ht="12.75" customHeight="1">
      <c r="A355" s="74"/>
      <c r="B355" s="75"/>
      <c r="C355" s="75"/>
      <c r="D355" s="75"/>
      <c r="E355" s="75"/>
      <c r="F355" s="75"/>
      <c r="G355" s="7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76"/>
      <c r="U355" s="4"/>
      <c r="V355" s="4"/>
      <c r="W355" s="4"/>
      <c r="X355" s="4"/>
      <c r="Y355" s="4"/>
      <c r="Z355" s="4"/>
    </row>
    <row r="356" spans="1:26" ht="12.75" customHeight="1">
      <c r="A356" s="74"/>
      <c r="B356" s="75"/>
      <c r="C356" s="75"/>
      <c r="D356" s="75"/>
      <c r="E356" s="75"/>
      <c r="F356" s="75"/>
      <c r="G356" s="7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76"/>
      <c r="U356" s="4"/>
      <c r="V356" s="4"/>
      <c r="W356" s="4"/>
      <c r="X356" s="4"/>
      <c r="Y356" s="4"/>
      <c r="Z356" s="4"/>
    </row>
    <row r="357" spans="1:26" ht="12.75" customHeight="1">
      <c r="A357" s="74"/>
      <c r="B357" s="75"/>
      <c r="C357" s="75"/>
      <c r="D357" s="75"/>
      <c r="E357" s="75"/>
      <c r="F357" s="75"/>
      <c r="G357" s="7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76"/>
      <c r="U357" s="4"/>
      <c r="V357" s="4"/>
      <c r="W357" s="4"/>
      <c r="X357" s="4"/>
      <c r="Y357" s="4"/>
      <c r="Z357" s="4"/>
    </row>
    <row r="358" spans="1:26" ht="12.75" customHeight="1">
      <c r="A358" s="74"/>
      <c r="B358" s="75"/>
      <c r="C358" s="75"/>
      <c r="D358" s="75"/>
      <c r="E358" s="75"/>
      <c r="F358" s="75"/>
      <c r="G358" s="7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76"/>
      <c r="U358" s="4"/>
      <c r="V358" s="4"/>
      <c r="W358" s="4"/>
      <c r="X358" s="4"/>
      <c r="Y358" s="4"/>
      <c r="Z358" s="4"/>
    </row>
    <row r="359" spans="1:26" ht="12.75" customHeight="1">
      <c r="A359" s="74"/>
      <c r="B359" s="75"/>
      <c r="C359" s="75"/>
      <c r="D359" s="75"/>
      <c r="E359" s="75"/>
      <c r="F359" s="75"/>
      <c r="G359" s="7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76"/>
      <c r="U359" s="4"/>
      <c r="V359" s="4"/>
      <c r="W359" s="4"/>
      <c r="X359" s="4"/>
      <c r="Y359" s="4"/>
      <c r="Z359" s="4"/>
    </row>
    <row r="360" spans="1:26" ht="12.75" customHeight="1">
      <c r="A360" s="74"/>
      <c r="B360" s="75"/>
      <c r="C360" s="75"/>
      <c r="D360" s="75"/>
      <c r="E360" s="75"/>
      <c r="F360" s="75"/>
      <c r="G360" s="7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76"/>
      <c r="U360" s="4"/>
      <c r="V360" s="4"/>
      <c r="W360" s="4"/>
      <c r="X360" s="4"/>
      <c r="Y360" s="4"/>
      <c r="Z360" s="4"/>
    </row>
    <row r="361" spans="1:26" ht="12.75" customHeight="1">
      <c r="A361" s="74"/>
      <c r="B361" s="75"/>
      <c r="C361" s="75"/>
      <c r="D361" s="75"/>
      <c r="E361" s="75"/>
      <c r="F361" s="75"/>
      <c r="G361" s="7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76"/>
      <c r="U361" s="4"/>
      <c r="V361" s="4"/>
      <c r="W361" s="4"/>
      <c r="X361" s="4"/>
      <c r="Y361" s="4"/>
      <c r="Z361" s="4"/>
    </row>
    <row r="362" spans="1:26" ht="12.75" customHeight="1">
      <c r="A362" s="74"/>
      <c r="B362" s="75"/>
      <c r="C362" s="75"/>
      <c r="D362" s="75"/>
      <c r="E362" s="75"/>
      <c r="F362" s="75"/>
      <c r="G362" s="7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76"/>
      <c r="U362" s="4"/>
      <c r="V362" s="4"/>
      <c r="W362" s="4"/>
      <c r="X362" s="4"/>
      <c r="Y362" s="4"/>
      <c r="Z362" s="4"/>
    </row>
    <row r="363" spans="1:26" ht="12.75" customHeight="1">
      <c r="A363" s="74"/>
      <c r="B363" s="75"/>
      <c r="C363" s="75"/>
      <c r="D363" s="75"/>
      <c r="E363" s="75"/>
      <c r="F363" s="75"/>
      <c r="G363" s="7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76"/>
      <c r="U363" s="4"/>
      <c r="V363" s="4"/>
      <c r="W363" s="4"/>
      <c r="X363" s="4"/>
      <c r="Y363" s="4"/>
      <c r="Z363" s="4"/>
    </row>
    <row r="364" spans="1:26" ht="12.75" customHeight="1">
      <c r="A364" s="74"/>
      <c r="B364" s="75"/>
      <c r="C364" s="75"/>
      <c r="D364" s="75"/>
      <c r="E364" s="75"/>
      <c r="F364" s="75"/>
      <c r="G364" s="7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76"/>
      <c r="U364" s="4"/>
      <c r="V364" s="4"/>
      <c r="W364" s="4"/>
      <c r="X364" s="4"/>
      <c r="Y364" s="4"/>
      <c r="Z364" s="4"/>
    </row>
    <row r="365" spans="1:26" ht="12.75" customHeight="1">
      <c r="A365" s="74"/>
      <c r="B365" s="75"/>
      <c r="C365" s="75"/>
      <c r="D365" s="75"/>
      <c r="E365" s="75"/>
      <c r="F365" s="75"/>
      <c r="G365" s="7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76"/>
      <c r="U365" s="4"/>
      <c r="V365" s="4"/>
      <c r="W365" s="4"/>
      <c r="X365" s="4"/>
      <c r="Y365" s="4"/>
      <c r="Z365" s="4"/>
    </row>
    <row r="366" spans="1:26" ht="12.75" customHeight="1">
      <c r="A366" s="74"/>
      <c r="B366" s="75"/>
      <c r="C366" s="75"/>
      <c r="D366" s="75"/>
      <c r="E366" s="75"/>
      <c r="F366" s="75"/>
      <c r="G366" s="7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76"/>
      <c r="U366" s="4"/>
      <c r="V366" s="4"/>
      <c r="W366" s="4"/>
      <c r="X366" s="4"/>
      <c r="Y366" s="4"/>
      <c r="Z366" s="4"/>
    </row>
    <row r="367" spans="1:26" ht="12.75" customHeight="1">
      <c r="A367" s="74"/>
      <c r="B367" s="75"/>
      <c r="C367" s="75"/>
      <c r="D367" s="75"/>
      <c r="E367" s="75"/>
      <c r="F367" s="75"/>
      <c r="G367" s="7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76"/>
      <c r="U367" s="4"/>
      <c r="V367" s="4"/>
      <c r="W367" s="4"/>
      <c r="X367" s="4"/>
      <c r="Y367" s="4"/>
      <c r="Z367" s="4"/>
    </row>
    <row r="368" spans="1:26" ht="12.75" customHeight="1">
      <c r="A368" s="74"/>
      <c r="B368" s="75"/>
      <c r="C368" s="75"/>
      <c r="D368" s="75"/>
      <c r="E368" s="75"/>
      <c r="F368" s="75"/>
      <c r="G368" s="7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76"/>
      <c r="U368" s="4"/>
      <c r="V368" s="4"/>
      <c r="W368" s="4"/>
      <c r="X368" s="4"/>
      <c r="Y368" s="4"/>
      <c r="Z368" s="4"/>
    </row>
    <row r="369" spans="1:26" ht="12.75" customHeight="1">
      <c r="A369" s="74"/>
      <c r="B369" s="75"/>
      <c r="C369" s="75"/>
      <c r="D369" s="75"/>
      <c r="E369" s="75"/>
      <c r="F369" s="75"/>
      <c r="G369" s="7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76"/>
      <c r="U369" s="4"/>
      <c r="V369" s="4"/>
      <c r="W369" s="4"/>
      <c r="X369" s="4"/>
      <c r="Y369" s="4"/>
      <c r="Z369" s="4"/>
    </row>
    <row r="370" spans="1:26" ht="12.75" customHeight="1">
      <c r="A370" s="74"/>
      <c r="B370" s="75"/>
      <c r="C370" s="75"/>
      <c r="D370" s="75"/>
      <c r="E370" s="75"/>
      <c r="F370" s="75"/>
      <c r="G370" s="7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76"/>
      <c r="U370" s="4"/>
      <c r="V370" s="4"/>
      <c r="W370" s="4"/>
      <c r="X370" s="4"/>
      <c r="Y370" s="4"/>
      <c r="Z370" s="4"/>
    </row>
    <row r="371" spans="1:26" ht="12.75" customHeight="1">
      <c r="A371" s="74"/>
      <c r="B371" s="75"/>
      <c r="C371" s="75"/>
      <c r="D371" s="75"/>
      <c r="E371" s="75"/>
      <c r="F371" s="75"/>
      <c r="G371" s="7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76"/>
      <c r="U371" s="4"/>
      <c r="V371" s="4"/>
      <c r="W371" s="4"/>
      <c r="X371" s="4"/>
      <c r="Y371" s="4"/>
      <c r="Z371" s="4"/>
    </row>
    <row r="372" spans="1:26" ht="12.75" customHeight="1">
      <c r="A372" s="74"/>
      <c r="B372" s="75"/>
      <c r="C372" s="75"/>
      <c r="D372" s="75"/>
      <c r="E372" s="75"/>
      <c r="F372" s="75"/>
      <c r="G372" s="7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76"/>
      <c r="U372" s="4"/>
      <c r="V372" s="4"/>
      <c r="W372" s="4"/>
      <c r="X372" s="4"/>
      <c r="Y372" s="4"/>
      <c r="Z372" s="4"/>
    </row>
    <row r="373" spans="1:26" ht="12.75" customHeight="1">
      <c r="A373" s="74"/>
      <c r="B373" s="75"/>
      <c r="C373" s="75"/>
      <c r="D373" s="75"/>
      <c r="E373" s="75"/>
      <c r="F373" s="75"/>
      <c r="G373" s="7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76"/>
      <c r="U373" s="4"/>
      <c r="V373" s="4"/>
      <c r="W373" s="4"/>
      <c r="X373" s="4"/>
      <c r="Y373" s="4"/>
      <c r="Z373" s="4"/>
    </row>
    <row r="374" spans="1:26" ht="12.75" customHeight="1">
      <c r="A374" s="74"/>
      <c r="B374" s="75"/>
      <c r="C374" s="75"/>
      <c r="D374" s="75"/>
      <c r="E374" s="75"/>
      <c r="F374" s="75"/>
      <c r="G374" s="7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76"/>
      <c r="U374" s="4"/>
      <c r="V374" s="4"/>
      <c r="W374" s="4"/>
      <c r="X374" s="4"/>
      <c r="Y374" s="4"/>
      <c r="Z374" s="4"/>
    </row>
    <row r="375" spans="1:26" ht="12.75" customHeight="1">
      <c r="A375" s="74"/>
      <c r="B375" s="75"/>
      <c r="C375" s="75"/>
      <c r="D375" s="75"/>
      <c r="E375" s="75"/>
      <c r="F375" s="75"/>
      <c r="G375" s="7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76"/>
      <c r="U375" s="4"/>
      <c r="V375" s="4"/>
      <c r="W375" s="4"/>
      <c r="X375" s="4"/>
      <c r="Y375" s="4"/>
      <c r="Z375" s="4"/>
    </row>
    <row r="376" spans="1:26" ht="12.75" customHeight="1">
      <c r="A376" s="74"/>
      <c r="B376" s="75"/>
      <c r="C376" s="75"/>
      <c r="D376" s="75"/>
      <c r="E376" s="75"/>
      <c r="F376" s="75"/>
      <c r="G376" s="7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76"/>
      <c r="U376" s="4"/>
      <c r="V376" s="4"/>
      <c r="W376" s="4"/>
      <c r="X376" s="4"/>
      <c r="Y376" s="4"/>
      <c r="Z376" s="4"/>
    </row>
    <row r="377" spans="1:26" ht="12.75" customHeight="1">
      <c r="A377" s="74"/>
      <c r="B377" s="75"/>
      <c r="C377" s="75"/>
      <c r="D377" s="75"/>
      <c r="E377" s="75"/>
      <c r="F377" s="75"/>
      <c r="G377" s="7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76"/>
      <c r="U377" s="4"/>
      <c r="V377" s="4"/>
      <c r="W377" s="4"/>
      <c r="X377" s="4"/>
      <c r="Y377" s="4"/>
      <c r="Z377" s="4"/>
    </row>
    <row r="378" spans="1:26" ht="12.75" customHeight="1">
      <c r="A378" s="74"/>
      <c r="B378" s="75"/>
      <c r="C378" s="75"/>
      <c r="D378" s="75"/>
      <c r="E378" s="75"/>
      <c r="F378" s="75"/>
      <c r="G378" s="7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76"/>
      <c r="U378" s="4"/>
      <c r="V378" s="4"/>
      <c r="W378" s="4"/>
      <c r="X378" s="4"/>
      <c r="Y378" s="4"/>
      <c r="Z378" s="4"/>
    </row>
    <row r="379" spans="1:26" ht="12.75" customHeight="1">
      <c r="A379" s="74"/>
      <c r="B379" s="75"/>
      <c r="C379" s="75"/>
      <c r="D379" s="75"/>
      <c r="E379" s="75"/>
      <c r="F379" s="75"/>
      <c r="G379" s="7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76"/>
      <c r="U379" s="4"/>
      <c r="V379" s="4"/>
      <c r="W379" s="4"/>
      <c r="X379" s="4"/>
      <c r="Y379" s="4"/>
      <c r="Z379" s="4"/>
    </row>
    <row r="380" spans="1:26" ht="12.75" customHeight="1">
      <c r="A380" s="74"/>
      <c r="B380" s="75"/>
      <c r="C380" s="75"/>
      <c r="D380" s="75"/>
      <c r="E380" s="75"/>
      <c r="F380" s="75"/>
      <c r="G380" s="7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76"/>
      <c r="U380" s="4"/>
      <c r="V380" s="4"/>
      <c r="W380" s="4"/>
      <c r="X380" s="4"/>
      <c r="Y380" s="4"/>
      <c r="Z380" s="4"/>
    </row>
    <row r="381" spans="1:26" ht="12.75" customHeight="1">
      <c r="A381" s="74"/>
      <c r="B381" s="75"/>
      <c r="C381" s="75"/>
      <c r="D381" s="75"/>
      <c r="E381" s="75"/>
      <c r="F381" s="75"/>
      <c r="G381" s="7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76"/>
      <c r="U381" s="4"/>
      <c r="V381" s="4"/>
      <c r="W381" s="4"/>
      <c r="X381" s="4"/>
      <c r="Y381" s="4"/>
      <c r="Z381" s="4"/>
    </row>
    <row r="382" spans="1:26" ht="12.75" customHeight="1">
      <c r="A382" s="74"/>
      <c r="B382" s="75"/>
      <c r="C382" s="75"/>
      <c r="D382" s="75"/>
      <c r="E382" s="75"/>
      <c r="F382" s="75"/>
      <c r="G382" s="7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76"/>
      <c r="U382" s="4"/>
      <c r="V382" s="4"/>
      <c r="W382" s="4"/>
      <c r="X382" s="4"/>
      <c r="Y382" s="4"/>
      <c r="Z382" s="4"/>
    </row>
    <row r="383" spans="1:26" ht="12.75" customHeight="1">
      <c r="A383" s="74"/>
      <c r="B383" s="75"/>
      <c r="C383" s="75"/>
      <c r="D383" s="75"/>
      <c r="E383" s="75"/>
      <c r="F383" s="75"/>
      <c r="G383" s="7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76"/>
      <c r="U383" s="4"/>
      <c r="V383" s="4"/>
      <c r="W383" s="4"/>
      <c r="X383" s="4"/>
      <c r="Y383" s="4"/>
      <c r="Z383" s="4"/>
    </row>
    <row r="384" spans="1:26" ht="12.75" customHeight="1">
      <c r="A384" s="74"/>
      <c r="B384" s="75"/>
      <c r="C384" s="75"/>
      <c r="D384" s="75"/>
      <c r="E384" s="75"/>
      <c r="F384" s="75"/>
      <c r="G384" s="7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76"/>
      <c r="U384" s="4"/>
      <c r="V384" s="4"/>
      <c r="W384" s="4"/>
      <c r="X384" s="4"/>
      <c r="Y384" s="4"/>
      <c r="Z384" s="4"/>
    </row>
    <row r="385" spans="1:26" ht="12.75" customHeight="1">
      <c r="A385" s="74"/>
      <c r="B385" s="75"/>
      <c r="C385" s="75"/>
      <c r="D385" s="75"/>
      <c r="E385" s="75"/>
      <c r="F385" s="75"/>
      <c r="G385" s="7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76"/>
      <c r="U385" s="4"/>
      <c r="V385" s="4"/>
      <c r="W385" s="4"/>
      <c r="X385" s="4"/>
      <c r="Y385" s="4"/>
      <c r="Z385" s="4"/>
    </row>
    <row r="386" spans="1:26" ht="12.75" customHeight="1">
      <c r="A386" s="74"/>
      <c r="B386" s="75"/>
      <c r="C386" s="75"/>
      <c r="D386" s="75"/>
      <c r="E386" s="75"/>
      <c r="F386" s="75"/>
      <c r="G386" s="7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76"/>
      <c r="U386" s="4"/>
      <c r="V386" s="4"/>
      <c r="W386" s="4"/>
      <c r="X386" s="4"/>
      <c r="Y386" s="4"/>
      <c r="Z386" s="4"/>
    </row>
    <row r="387" spans="1:26" ht="12.75" customHeight="1">
      <c r="A387" s="74"/>
      <c r="B387" s="75"/>
      <c r="C387" s="75"/>
      <c r="D387" s="75"/>
      <c r="E387" s="75"/>
      <c r="F387" s="75"/>
      <c r="G387" s="7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76"/>
      <c r="U387" s="4"/>
      <c r="V387" s="4"/>
      <c r="W387" s="4"/>
      <c r="X387" s="4"/>
      <c r="Y387" s="4"/>
      <c r="Z387" s="4"/>
    </row>
    <row r="388" spans="1:26" ht="12.75" customHeight="1">
      <c r="A388" s="74"/>
      <c r="B388" s="75"/>
      <c r="C388" s="75"/>
      <c r="D388" s="75"/>
      <c r="E388" s="75"/>
      <c r="F388" s="75"/>
      <c r="G388" s="7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76"/>
      <c r="U388" s="4"/>
      <c r="V388" s="4"/>
      <c r="W388" s="4"/>
      <c r="X388" s="4"/>
      <c r="Y388" s="4"/>
      <c r="Z388" s="4"/>
    </row>
    <row r="389" spans="1:26" ht="12.75" customHeight="1">
      <c r="A389" s="74"/>
      <c r="B389" s="75"/>
      <c r="C389" s="75"/>
      <c r="D389" s="75"/>
      <c r="E389" s="75"/>
      <c r="F389" s="75"/>
      <c r="G389" s="7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76"/>
      <c r="U389" s="4"/>
      <c r="V389" s="4"/>
      <c r="W389" s="4"/>
      <c r="X389" s="4"/>
      <c r="Y389" s="4"/>
      <c r="Z389" s="4"/>
    </row>
    <row r="390" spans="1:26" ht="12.75" customHeight="1">
      <c r="A390" s="74"/>
      <c r="B390" s="75"/>
      <c r="C390" s="75"/>
      <c r="D390" s="75"/>
      <c r="E390" s="75"/>
      <c r="F390" s="75"/>
      <c r="G390" s="7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76"/>
      <c r="U390" s="4"/>
      <c r="V390" s="4"/>
      <c r="W390" s="4"/>
      <c r="X390" s="4"/>
      <c r="Y390" s="4"/>
      <c r="Z390" s="4"/>
    </row>
    <row r="391" spans="1:26" ht="12.75" customHeight="1">
      <c r="A391" s="74"/>
      <c r="B391" s="75"/>
      <c r="C391" s="75"/>
      <c r="D391" s="75"/>
      <c r="E391" s="75"/>
      <c r="F391" s="75"/>
      <c r="G391" s="7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76"/>
      <c r="U391" s="4"/>
      <c r="V391" s="4"/>
      <c r="W391" s="4"/>
      <c r="X391" s="4"/>
      <c r="Y391" s="4"/>
      <c r="Z391" s="4"/>
    </row>
    <row r="392" spans="1:26" ht="12.75" customHeight="1">
      <c r="A392" s="74"/>
      <c r="B392" s="75"/>
      <c r="C392" s="75"/>
      <c r="D392" s="75"/>
      <c r="E392" s="75"/>
      <c r="F392" s="75"/>
      <c r="G392" s="7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76"/>
      <c r="U392" s="4"/>
      <c r="V392" s="4"/>
      <c r="W392" s="4"/>
      <c r="X392" s="4"/>
      <c r="Y392" s="4"/>
      <c r="Z392" s="4"/>
    </row>
    <row r="393" spans="1:26" ht="12.75" customHeight="1">
      <c r="A393" s="74"/>
      <c r="B393" s="75"/>
      <c r="C393" s="75"/>
      <c r="D393" s="75"/>
      <c r="E393" s="75"/>
      <c r="F393" s="75"/>
      <c r="G393" s="7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76"/>
      <c r="U393" s="4"/>
      <c r="V393" s="4"/>
      <c r="W393" s="4"/>
      <c r="X393" s="4"/>
      <c r="Y393" s="4"/>
      <c r="Z393" s="4"/>
    </row>
    <row r="394" spans="1:26" ht="12.75" customHeight="1">
      <c r="A394" s="74"/>
      <c r="B394" s="75"/>
      <c r="C394" s="75"/>
      <c r="D394" s="75"/>
      <c r="E394" s="75"/>
      <c r="F394" s="75"/>
      <c r="G394" s="7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76"/>
      <c r="U394" s="4"/>
      <c r="V394" s="4"/>
      <c r="W394" s="4"/>
      <c r="X394" s="4"/>
      <c r="Y394" s="4"/>
      <c r="Z394" s="4"/>
    </row>
    <row r="395" spans="1:26" ht="12.75" customHeight="1">
      <c r="A395" s="74"/>
      <c r="B395" s="75"/>
      <c r="C395" s="75"/>
      <c r="D395" s="75"/>
      <c r="E395" s="75"/>
      <c r="F395" s="75"/>
      <c r="G395" s="7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76"/>
      <c r="U395" s="4"/>
      <c r="V395" s="4"/>
      <c r="W395" s="4"/>
      <c r="X395" s="4"/>
      <c r="Y395" s="4"/>
      <c r="Z395" s="4"/>
    </row>
    <row r="396" spans="1:26" ht="12.75" customHeight="1">
      <c r="A396" s="74"/>
      <c r="B396" s="75"/>
      <c r="C396" s="75"/>
      <c r="D396" s="75"/>
      <c r="E396" s="75"/>
      <c r="F396" s="75"/>
      <c r="G396" s="7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76"/>
      <c r="U396" s="4"/>
      <c r="V396" s="4"/>
      <c r="W396" s="4"/>
      <c r="X396" s="4"/>
      <c r="Y396" s="4"/>
      <c r="Z396" s="4"/>
    </row>
    <row r="397" spans="1:26" ht="12.75" customHeight="1">
      <c r="A397" s="74"/>
      <c r="B397" s="75"/>
      <c r="C397" s="75"/>
      <c r="D397" s="75"/>
      <c r="E397" s="75"/>
      <c r="F397" s="75"/>
      <c r="G397" s="7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76"/>
      <c r="U397" s="4"/>
      <c r="V397" s="4"/>
      <c r="W397" s="4"/>
      <c r="X397" s="4"/>
      <c r="Y397" s="4"/>
      <c r="Z397" s="4"/>
    </row>
    <row r="398" spans="1:26" ht="12.75" customHeight="1">
      <c r="A398" s="74"/>
      <c r="B398" s="75"/>
      <c r="C398" s="75"/>
      <c r="D398" s="75"/>
      <c r="E398" s="75"/>
      <c r="F398" s="75"/>
      <c r="G398" s="7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76"/>
      <c r="U398" s="4"/>
      <c r="V398" s="4"/>
      <c r="W398" s="4"/>
      <c r="X398" s="4"/>
      <c r="Y398" s="4"/>
      <c r="Z398" s="4"/>
    </row>
    <row r="399" spans="1:26" ht="12.75" customHeight="1">
      <c r="A399" s="74"/>
      <c r="B399" s="75"/>
      <c r="C399" s="75"/>
      <c r="D399" s="75"/>
      <c r="E399" s="75"/>
      <c r="F399" s="75"/>
      <c r="G399" s="7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76"/>
      <c r="U399" s="4"/>
      <c r="V399" s="4"/>
      <c r="W399" s="4"/>
      <c r="X399" s="4"/>
      <c r="Y399" s="4"/>
      <c r="Z399" s="4"/>
    </row>
    <row r="400" spans="1:26" ht="12.75" customHeight="1">
      <c r="A400" s="74"/>
      <c r="B400" s="75"/>
      <c r="C400" s="75"/>
      <c r="D400" s="75"/>
      <c r="E400" s="75"/>
      <c r="F400" s="75"/>
      <c r="G400" s="7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76"/>
      <c r="U400" s="4"/>
      <c r="V400" s="4"/>
      <c r="W400" s="4"/>
      <c r="X400" s="4"/>
      <c r="Y400" s="4"/>
      <c r="Z400" s="4"/>
    </row>
    <row r="401" spans="1:26" ht="12.75" customHeight="1">
      <c r="A401" s="74"/>
      <c r="B401" s="75"/>
      <c r="C401" s="75"/>
      <c r="D401" s="75"/>
      <c r="E401" s="75"/>
      <c r="F401" s="75"/>
      <c r="G401" s="7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76"/>
      <c r="U401" s="4"/>
      <c r="V401" s="4"/>
      <c r="W401" s="4"/>
      <c r="X401" s="4"/>
      <c r="Y401" s="4"/>
      <c r="Z401" s="4"/>
    </row>
    <row r="402" spans="1:26" ht="12.75" customHeight="1">
      <c r="A402" s="74"/>
      <c r="B402" s="75"/>
      <c r="C402" s="75"/>
      <c r="D402" s="75"/>
      <c r="E402" s="75"/>
      <c r="F402" s="75"/>
      <c r="G402" s="7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76"/>
      <c r="U402" s="4"/>
      <c r="V402" s="4"/>
      <c r="W402" s="4"/>
      <c r="X402" s="4"/>
      <c r="Y402" s="4"/>
      <c r="Z402" s="4"/>
    </row>
    <row r="403" spans="1:26" ht="12.75" customHeight="1">
      <c r="A403" s="74"/>
      <c r="B403" s="75"/>
      <c r="C403" s="75"/>
      <c r="D403" s="75"/>
      <c r="E403" s="75"/>
      <c r="F403" s="75"/>
      <c r="G403" s="7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76"/>
      <c r="U403" s="4"/>
      <c r="V403" s="4"/>
      <c r="W403" s="4"/>
      <c r="X403" s="4"/>
      <c r="Y403" s="4"/>
      <c r="Z403" s="4"/>
    </row>
    <row r="404" spans="1:26" ht="12.75" customHeight="1">
      <c r="A404" s="74"/>
      <c r="B404" s="75"/>
      <c r="C404" s="75"/>
      <c r="D404" s="75"/>
      <c r="E404" s="75"/>
      <c r="F404" s="75"/>
      <c r="G404" s="7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76"/>
      <c r="U404" s="4"/>
      <c r="V404" s="4"/>
      <c r="W404" s="4"/>
      <c r="X404" s="4"/>
      <c r="Y404" s="4"/>
      <c r="Z404" s="4"/>
    </row>
    <row r="405" spans="1:26" ht="12.75" customHeight="1">
      <c r="A405" s="74"/>
      <c r="B405" s="75"/>
      <c r="C405" s="75"/>
      <c r="D405" s="75"/>
      <c r="E405" s="75"/>
      <c r="F405" s="75"/>
      <c r="G405" s="7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76"/>
      <c r="U405" s="4"/>
      <c r="V405" s="4"/>
      <c r="W405" s="4"/>
      <c r="X405" s="4"/>
      <c r="Y405" s="4"/>
      <c r="Z405" s="4"/>
    </row>
    <row r="406" spans="1:26" ht="12.75" customHeight="1">
      <c r="A406" s="74"/>
      <c r="B406" s="75"/>
      <c r="C406" s="75"/>
      <c r="D406" s="75"/>
      <c r="E406" s="75"/>
      <c r="F406" s="75"/>
      <c r="G406" s="7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76"/>
      <c r="U406" s="4"/>
      <c r="V406" s="4"/>
      <c r="W406" s="4"/>
      <c r="X406" s="4"/>
      <c r="Y406" s="4"/>
      <c r="Z406" s="4"/>
    </row>
    <row r="407" spans="1:26" ht="12.75" customHeight="1">
      <c r="A407" s="74"/>
      <c r="B407" s="75"/>
      <c r="C407" s="75"/>
      <c r="D407" s="75"/>
      <c r="E407" s="75"/>
      <c r="F407" s="75"/>
      <c r="G407" s="7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76"/>
      <c r="U407" s="4"/>
      <c r="V407" s="4"/>
      <c r="W407" s="4"/>
      <c r="X407" s="4"/>
      <c r="Y407" s="4"/>
      <c r="Z407" s="4"/>
    </row>
    <row r="408" spans="1:26" ht="12.75" customHeight="1">
      <c r="A408" s="74"/>
      <c r="B408" s="75"/>
      <c r="C408" s="75"/>
      <c r="D408" s="75"/>
      <c r="E408" s="75"/>
      <c r="F408" s="75"/>
      <c r="G408" s="7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76"/>
      <c r="U408" s="4"/>
      <c r="V408" s="4"/>
      <c r="W408" s="4"/>
      <c r="X408" s="4"/>
      <c r="Y408" s="4"/>
      <c r="Z408" s="4"/>
    </row>
    <row r="409" spans="1:26" ht="12.75" customHeight="1">
      <c r="A409" s="74"/>
      <c r="B409" s="75"/>
      <c r="C409" s="75"/>
      <c r="D409" s="75"/>
      <c r="E409" s="75"/>
      <c r="F409" s="75"/>
      <c r="G409" s="7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76"/>
      <c r="U409" s="4"/>
      <c r="V409" s="4"/>
      <c r="W409" s="4"/>
      <c r="X409" s="4"/>
      <c r="Y409" s="4"/>
      <c r="Z409" s="4"/>
    </row>
    <row r="410" spans="1:26" ht="12.75" customHeight="1">
      <c r="A410" s="74"/>
      <c r="B410" s="75"/>
      <c r="C410" s="75"/>
      <c r="D410" s="75"/>
      <c r="E410" s="75"/>
      <c r="F410" s="75"/>
      <c r="G410" s="7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76"/>
      <c r="U410" s="4"/>
      <c r="V410" s="4"/>
      <c r="W410" s="4"/>
      <c r="X410" s="4"/>
      <c r="Y410" s="4"/>
      <c r="Z410" s="4"/>
    </row>
    <row r="411" spans="1:26" ht="12.75" customHeight="1">
      <c r="A411" s="74"/>
      <c r="B411" s="75"/>
      <c r="C411" s="75"/>
      <c r="D411" s="75"/>
      <c r="E411" s="75"/>
      <c r="F411" s="75"/>
      <c r="G411" s="7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76"/>
      <c r="U411" s="4"/>
      <c r="V411" s="4"/>
      <c r="W411" s="4"/>
      <c r="X411" s="4"/>
      <c r="Y411" s="4"/>
      <c r="Z411" s="4"/>
    </row>
    <row r="412" spans="1:26" ht="12.75" customHeight="1">
      <c r="A412" s="74"/>
      <c r="B412" s="75"/>
      <c r="C412" s="75"/>
      <c r="D412" s="75"/>
      <c r="E412" s="75"/>
      <c r="F412" s="75"/>
      <c r="G412" s="7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76"/>
      <c r="U412" s="4"/>
      <c r="V412" s="4"/>
      <c r="W412" s="4"/>
      <c r="X412" s="4"/>
      <c r="Y412" s="4"/>
      <c r="Z412" s="4"/>
    </row>
    <row r="413" spans="1:26" ht="12.75" customHeight="1">
      <c r="A413" s="74"/>
      <c r="B413" s="75"/>
      <c r="C413" s="75"/>
      <c r="D413" s="75"/>
      <c r="E413" s="75"/>
      <c r="F413" s="75"/>
      <c r="G413" s="7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76"/>
      <c r="U413" s="4"/>
      <c r="V413" s="4"/>
      <c r="W413" s="4"/>
      <c r="X413" s="4"/>
      <c r="Y413" s="4"/>
      <c r="Z413" s="4"/>
    </row>
    <row r="414" spans="1:26" ht="12.75" customHeight="1">
      <c r="A414" s="74"/>
      <c r="B414" s="75"/>
      <c r="C414" s="75"/>
      <c r="D414" s="75"/>
      <c r="E414" s="75"/>
      <c r="F414" s="75"/>
      <c r="G414" s="7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76"/>
      <c r="U414" s="4"/>
      <c r="V414" s="4"/>
      <c r="W414" s="4"/>
      <c r="X414" s="4"/>
      <c r="Y414" s="4"/>
      <c r="Z414" s="4"/>
    </row>
    <row r="415" spans="1:26" ht="12.75" customHeight="1">
      <c r="A415" s="74"/>
      <c r="B415" s="75"/>
      <c r="C415" s="75"/>
      <c r="D415" s="75"/>
      <c r="E415" s="75"/>
      <c r="F415" s="75"/>
      <c r="G415" s="7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76"/>
      <c r="U415" s="4"/>
      <c r="V415" s="4"/>
      <c r="W415" s="4"/>
      <c r="X415" s="4"/>
      <c r="Y415" s="4"/>
      <c r="Z415" s="4"/>
    </row>
    <row r="416" spans="1:26" ht="12.75" customHeight="1">
      <c r="A416" s="74"/>
      <c r="B416" s="75"/>
      <c r="C416" s="75"/>
      <c r="D416" s="75"/>
      <c r="E416" s="75"/>
      <c r="F416" s="75"/>
      <c r="G416" s="7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76"/>
      <c r="U416" s="4"/>
      <c r="V416" s="4"/>
      <c r="W416" s="4"/>
      <c r="X416" s="4"/>
      <c r="Y416" s="4"/>
      <c r="Z416" s="4"/>
    </row>
    <row r="417" spans="1:26" ht="12.75" customHeight="1">
      <c r="A417" s="74"/>
      <c r="B417" s="75"/>
      <c r="C417" s="75"/>
      <c r="D417" s="75"/>
      <c r="E417" s="75"/>
      <c r="F417" s="75"/>
      <c r="G417" s="7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76"/>
      <c r="U417" s="4"/>
      <c r="V417" s="4"/>
      <c r="W417" s="4"/>
      <c r="X417" s="4"/>
      <c r="Y417" s="4"/>
      <c r="Z417" s="4"/>
    </row>
    <row r="418" spans="1:26" ht="12.75" customHeight="1">
      <c r="A418" s="74"/>
      <c r="B418" s="75"/>
      <c r="C418" s="75"/>
      <c r="D418" s="75"/>
      <c r="E418" s="75"/>
      <c r="F418" s="75"/>
      <c r="G418" s="7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76"/>
      <c r="U418" s="4"/>
      <c r="V418" s="4"/>
      <c r="W418" s="4"/>
      <c r="X418" s="4"/>
      <c r="Y418" s="4"/>
      <c r="Z418" s="4"/>
    </row>
    <row r="419" spans="1:26" ht="12.75" customHeight="1">
      <c r="A419" s="74"/>
      <c r="B419" s="75"/>
      <c r="C419" s="75"/>
      <c r="D419" s="75"/>
      <c r="E419" s="75"/>
      <c r="F419" s="75"/>
      <c r="G419" s="7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76"/>
      <c r="U419" s="4"/>
      <c r="V419" s="4"/>
      <c r="W419" s="4"/>
      <c r="X419" s="4"/>
      <c r="Y419" s="4"/>
      <c r="Z419" s="4"/>
    </row>
    <row r="420" spans="1:26" ht="12.75" customHeight="1">
      <c r="A420" s="74"/>
      <c r="B420" s="75"/>
      <c r="C420" s="75"/>
      <c r="D420" s="75"/>
      <c r="E420" s="75"/>
      <c r="F420" s="75"/>
      <c r="G420" s="7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76"/>
      <c r="U420" s="4"/>
      <c r="V420" s="4"/>
      <c r="W420" s="4"/>
      <c r="X420" s="4"/>
      <c r="Y420" s="4"/>
      <c r="Z420" s="4"/>
    </row>
    <row r="421" spans="1:26" ht="12.75" customHeight="1">
      <c r="A421" s="74"/>
      <c r="B421" s="75"/>
      <c r="C421" s="75"/>
      <c r="D421" s="75"/>
      <c r="E421" s="75"/>
      <c r="F421" s="75"/>
      <c r="G421" s="7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76"/>
      <c r="U421" s="4"/>
      <c r="V421" s="4"/>
      <c r="W421" s="4"/>
      <c r="X421" s="4"/>
      <c r="Y421" s="4"/>
      <c r="Z421" s="4"/>
    </row>
    <row r="422" spans="1:26" ht="12.75" customHeight="1">
      <c r="A422" s="74"/>
      <c r="B422" s="75"/>
      <c r="C422" s="75"/>
      <c r="D422" s="75"/>
      <c r="E422" s="75"/>
      <c r="F422" s="75"/>
      <c r="G422" s="7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76"/>
      <c r="U422" s="4"/>
      <c r="V422" s="4"/>
      <c r="W422" s="4"/>
      <c r="X422" s="4"/>
      <c r="Y422" s="4"/>
      <c r="Z422" s="4"/>
    </row>
    <row r="423" spans="1:26" ht="12.75" customHeight="1">
      <c r="A423" s="74"/>
      <c r="B423" s="75"/>
      <c r="C423" s="75"/>
      <c r="D423" s="75"/>
      <c r="E423" s="75"/>
      <c r="F423" s="75"/>
      <c r="G423" s="7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76"/>
      <c r="U423" s="4"/>
      <c r="V423" s="4"/>
      <c r="W423" s="4"/>
      <c r="X423" s="4"/>
      <c r="Y423" s="4"/>
      <c r="Z423" s="4"/>
    </row>
    <row r="424" spans="1:26" ht="12.75" customHeight="1">
      <c r="A424" s="74"/>
      <c r="B424" s="75"/>
      <c r="C424" s="75"/>
      <c r="D424" s="75"/>
      <c r="E424" s="75"/>
      <c r="F424" s="75"/>
      <c r="G424" s="7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76"/>
      <c r="U424" s="4"/>
      <c r="V424" s="4"/>
      <c r="W424" s="4"/>
      <c r="X424" s="4"/>
      <c r="Y424" s="4"/>
      <c r="Z424" s="4"/>
    </row>
    <row r="425" spans="1:26" ht="12.75" customHeight="1">
      <c r="A425" s="74"/>
      <c r="B425" s="75"/>
      <c r="C425" s="75"/>
      <c r="D425" s="75"/>
      <c r="E425" s="75"/>
      <c r="F425" s="75"/>
      <c r="G425" s="7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76"/>
      <c r="U425" s="4"/>
      <c r="V425" s="4"/>
      <c r="W425" s="4"/>
      <c r="X425" s="4"/>
      <c r="Y425" s="4"/>
      <c r="Z425" s="4"/>
    </row>
    <row r="426" spans="1:26" ht="12.75" customHeight="1">
      <c r="A426" s="74"/>
      <c r="B426" s="75"/>
      <c r="C426" s="75"/>
      <c r="D426" s="75"/>
      <c r="E426" s="75"/>
      <c r="F426" s="75"/>
      <c r="G426" s="7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76"/>
      <c r="U426" s="4"/>
      <c r="V426" s="4"/>
      <c r="W426" s="4"/>
      <c r="X426" s="4"/>
      <c r="Y426" s="4"/>
      <c r="Z426" s="4"/>
    </row>
    <row r="427" spans="1:26" ht="12.75" customHeight="1">
      <c r="A427" s="74"/>
      <c r="B427" s="75"/>
      <c r="C427" s="75"/>
      <c r="D427" s="75"/>
      <c r="E427" s="75"/>
      <c r="F427" s="75"/>
      <c r="G427" s="7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76"/>
      <c r="U427" s="4"/>
      <c r="V427" s="4"/>
      <c r="W427" s="4"/>
      <c r="X427" s="4"/>
      <c r="Y427" s="4"/>
      <c r="Z427" s="4"/>
    </row>
    <row r="428" spans="1:26" ht="12.75" customHeight="1">
      <c r="A428" s="74"/>
      <c r="B428" s="75"/>
      <c r="C428" s="75"/>
      <c r="D428" s="75"/>
      <c r="E428" s="75"/>
      <c r="F428" s="75"/>
      <c r="G428" s="7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76"/>
      <c r="U428" s="4"/>
      <c r="V428" s="4"/>
      <c r="W428" s="4"/>
      <c r="X428" s="4"/>
      <c r="Y428" s="4"/>
      <c r="Z428" s="4"/>
    </row>
    <row r="429" spans="1:26" ht="12.75" customHeight="1">
      <c r="A429" s="74"/>
      <c r="B429" s="75"/>
      <c r="C429" s="75"/>
      <c r="D429" s="75"/>
      <c r="E429" s="75"/>
      <c r="F429" s="75"/>
      <c r="G429" s="7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76"/>
      <c r="U429" s="4"/>
      <c r="V429" s="4"/>
      <c r="W429" s="4"/>
      <c r="X429" s="4"/>
      <c r="Y429" s="4"/>
      <c r="Z429" s="4"/>
    </row>
    <row r="430" spans="1:26" ht="12.75" customHeight="1">
      <c r="A430" s="74"/>
      <c r="B430" s="75"/>
      <c r="C430" s="75"/>
      <c r="D430" s="75"/>
      <c r="E430" s="75"/>
      <c r="F430" s="75"/>
      <c r="G430" s="7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76"/>
      <c r="U430" s="4"/>
      <c r="V430" s="4"/>
      <c r="W430" s="4"/>
      <c r="X430" s="4"/>
      <c r="Y430" s="4"/>
      <c r="Z430" s="4"/>
    </row>
    <row r="431" spans="1:26" ht="12.75" customHeight="1">
      <c r="A431" s="74"/>
      <c r="B431" s="75"/>
      <c r="C431" s="75"/>
      <c r="D431" s="75"/>
      <c r="E431" s="75"/>
      <c r="F431" s="75"/>
      <c r="G431" s="7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76"/>
      <c r="U431" s="4"/>
      <c r="V431" s="4"/>
      <c r="W431" s="4"/>
      <c r="X431" s="4"/>
      <c r="Y431" s="4"/>
      <c r="Z431" s="4"/>
    </row>
    <row r="432" spans="1:26" ht="12.75" customHeight="1">
      <c r="A432" s="74"/>
      <c r="B432" s="75"/>
      <c r="C432" s="75"/>
      <c r="D432" s="75"/>
      <c r="E432" s="75"/>
      <c r="F432" s="75"/>
      <c r="G432" s="7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76"/>
      <c r="U432" s="4"/>
      <c r="V432" s="4"/>
      <c r="W432" s="4"/>
      <c r="X432" s="4"/>
      <c r="Y432" s="4"/>
      <c r="Z432" s="4"/>
    </row>
    <row r="433" spans="1:26" ht="12.75" customHeight="1">
      <c r="A433" s="74"/>
      <c r="B433" s="75"/>
      <c r="C433" s="75"/>
      <c r="D433" s="75"/>
      <c r="E433" s="75"/>
      <c r="F433" s="75"/>
      <c r="G433" s="7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76"/>
      <c r="U433" s="4"/>
      <c r="V433" s="4"/>
      <c r="W433" s="4"/>
      <c r="X433" s="4"/>
      <c r="Y433" s="4"/>
      <c r="Z433" s="4"/>
    </row>
    <row r="434" spans="1:26" ht="12.75" customHeight="1">
      <c r="A434" s="74"/>
      <c r="B434" s="75"/>
      <c r="C434" s="75"/>
      <c r="D434" s="75"/>
      <c r="E434" s="75"/>
      <c r="F434" s="75"/>
      <c r="G434" s="7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6"/>
      <c r="U434" s="4"/>
      <c r="V434" s="4"/>
      <c r="W434" s="4"/>
      <c r="X434" s="4"/>
      <c r="Y434" s="4"/>
      <c r="Z434" s="4"/>
    </row>
    <row r="435" spans="1:26" ht="12.75" customHeight="1">
      <c r="A435" s="74"/>
      <c r="B435" s="75"/>
      <c r="C435" s="75"/>
      <c r="D435" s="75"/>
      <c r="E435" s="75"/>
      <c r="F435" s="75"/>
      <c r="G435" s="7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76"/>
      <c r="U435" s="4"/>
      <c r="V435" s="4"/>
      <c r="W435" s="4"/>
      <c r="X435" s="4"/>
      <c r="Y435" s="4"/>
      <c r="Z435" s="4"/>
    </row>
    <row r="436" spans="1:26" ht="12.75" customHeight="1">
      <c r="A436" s="74"/>
      <c r="B436" s="75"/>
      <c r="C436" s="75"/>
      <c r="D436" s="75"/>
      <c r="E436" s="75"/>
      <c r="F436" s="75"/>
      <c r="G436" s="7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76"/>
      <c r="U436" s="4"/>
      <c r="V436" s="4"/>
      <c r="W436" s="4"/>
      <c r="X436" s="4"/>
      <c r="Y436" s="4"/>
      <c r="Z436" s="4"/>
    </row>
    <row r="437" spans="1:26" ht="12.75" customHeight="1">
      <c r="A437" s="74"/>
      <c r="B437" s="75"/>
      <c r="C437" s="75"/>
      <c r="D437" s="75"/>
      <c r="E437" s="75"/>
      <c r="F437" s="75"/>
      <c r="G437" s="7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76"/>
      <c r="U437" s="4"/>
      <c r="V437" s="4"/>
      <c r="W437" s="4"/>
      <c r="X437" s="4"/>
      <c r="Y437" s="4"/>
      <c r="Z437" s="4"/>
    </row>
    <row r="438" spans="1:26" ht="12.75" customHeight="1">
      <c r="A438" s="74"/>
      <c r="B438" s="75"/>
      <c r="C438" s="75"/>
      <c r="D438" s="75"/>
      <c r="E438" s="75"/>
      <c r="F438" s="75"/>
      <c r="G438" s="7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76"/>
      <c r="U438" s="4"/>
      <c r="V438" s="4"/>
      <c r="W438" s="4"/>
      <c r="X438" s="4"/>
      <c r="Y438" s="4"/>
      <c r="Z438" s="4"/>
    </row>
    <row r="439" spans="1:26" ht="12.75" customHeight="1">
      <c r="A439" s="74"/>
      <c r="B439" s="75"/>
      <c r="C439" s="75"/>
      <c r="D439" s="75"/>
      <c r="E439" s="75"/>
      <c r="F439" s="75"/>
      <c r="G439" s="7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76"/>
      <c r="U439" s="4"/>
      <c r="V439" s="4"/>
      <c r="W439" s="4"/>
      <c r="X439" s="4"/>
      <c r="Y439" s="4"/>
      <c r="Z439" s="4"/>
    </row>
    <row r="440" spans="1:26" ht="12.75" customHeight="1">
      <c r="A440" s="74"/>
      <c r="B440" s="75"/>
      <c r="C440" s="75"/>
      <c r="D440" s="75"/>
      <c r="E440" s="75"/>
      <c r="F440" s="75"/>
      <c r="G440" s="7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76"/>
      <c r="U440" s="4"/>
      <c r="V440" s="4"/>
      <c r="W440" s="4"/>
      <c r="X440" s="4"/>
      <c r="Y440" s="4"/>
      <c r="Z440" s="4"/>
    </row>
    <row r="441" spans="1:26" ht="12.75" customHeight="1">
      <c r="A441" s="74"/>
      <c r="B441" s="75"/>
      <c r="C441" s="75"/>
      <c r="D441" s="75"/>
      <c r="E441" s="75"/>
      <c r="F441" s="75"/>
      <c r="G441" s="7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76"/>
      <c r="U441" s="4"/>
      <c r="V441" s="4"/>
      <c r="W441" s="4"/>
      <c r="X441" s="4"/>
      <c r="Y441" s="4"/>
      <c r="Z441" s="4"/>
    </row>
    <row r="442" spans="1:26" ht="12.75" customHeight="1">
      <c r="A442" s="74"/>
      <c r="B442" s="75"/>
      <c r="C442" s="75"/>
      <c r="D442" s="75"/>
      <c r="E442" s="75"/>
      <c r="F442" s="75"/>
      <c r="G442" s="7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76"/>
      <c r="U442" s="4"/>
      <c r="V442" s="4"/>
      <c r="W442" s="4"/>
      <c r="X442" s="4"/>
      <c r="Y442" s="4"/>
      <c r="Z442" s="4"/>
    </row>
    <row r="443" spans="1:26" ht="12.75" customHeight="1">
      <c r="A443" s="74"/>
      <c r="B443" s="75"/>
      <c r="C443" s="75"/>
      <c r="D443" s="75"/>
      <c r="E443" s="75"/>
      <c r="F443" s="75"/>
      <c r="G443" s="7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76"/>
      <c r="U443" s="4"/>
      <c r="V443" s="4"/>
      <c r="W443" s="4"/>
      <c r="X443" s="4"/>
      <c r="Y443" s="4"/>
      <c r="Z443" s="4"/>
    </row>
    <row r="444" spans="1:26" ht="12.75" customHeight="1">
      <c r="A444" s="74"/>
      <c r="B444" s="75"/>
      <c r="C444" s="75"/>
      <c r="D444" s="75"/>
      <c r="E444" s="75"/>
      <c r="F444" s="75"/>
      <c r="G444" s="7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76"/>
      <c r="U444" s="4"/>
      <c r="V444" s="4"/>
      <c r="W444" s="4"/>
      <c r="X444" s="4"/>
      <c r="Y444" s="4"/>
      <c r="Z444" s="4"/>
    </row>
    <row r="445" spans="1:26" ht="12.75" customHeight="1">
      <c r="A445" s="74"/>
      <c r="B445" s="75"/>
      <c r="C445" s="75"/>
      <c r="D445" s="75"/>
      <c r="E445" s="75"/>
      <c r="F445" s="75"/>
      <c r="G445" s="7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76"/>
      <c r="U445" s="4"/>
      <c r="V445" s="4"/>
      <c r="W445" s="4"/>
      <c r="X445" s="4"/>
      <c r="Y445" s="4"/>
      <c r="Z445" s="4"/>
    </row>
    <row r="446" spans="1:26" ht="12.75" customHeight="1">
      <c r="A446" s="74"/>
      <c r="B446" s="75"/>
      <c r="C446" s="75"/>
      <c r="D446" s="75"/>
      <c r="E446" s="75"/>
      <c r="F446" s="75"/>
      <c r="G446" s="7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76"/>
      <c r="U446" s="4"/>
      <c r="V446" s="4"/>
      <c r="W446" s="4"/>
      <c r="X446" s="4"/>
      <c r="Y446" s="4"/>
      <c r="Z446" s="4"/>
    </row>
    <row r="447" spans="1:26" ht="12.75" customHeight="1">
      <c r="A447" s="74"/>
      <c r="B447" s="75"/>
      <c r="C447" s="75"/>
      <c r="D447" s="75"/>
      <c r="E447" s="75"/>
      <c r="F447" s="75"/>
      <c r="G447" s="7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76"/>
      <c r="U447" s="4"/>
      <c r="V447" s="4"/>
      <c r="W447" s="4"/>
      <c r="X447" s="4"/>
      <c r="Y447" s="4"/>
      <c r="Z447" s="4"/>
    </row>
    <row r="448" spans="1:26" ht="12.75" customHeight="1">
      <c r="A448" s="74"/>
      <c r="B448" s="75"/>
      <c r="C448" s="75"/>
      <c r="D448" s="75"/>
      <c r="E448" s="75"/>
      <c r="F448" s="75"/>
      <c r="G448" s="7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76"/>
      <c r="U448" s="4"/>
      <c r="V448" s="4"/>
      <c r="W448" s="4"/>
      <c r="X448" s="4"/>
      <c r="Y448" s="4"/>
      <c r="Z448" s="4"/>
    </row>
    <row r="449" spans="1:26" ht="12.75" customHeight="1">
      <c r="A449" s="74"/>
      <c r="B449" s="75"/>
      <c r="C449" s="75"/>
      <c r="D449" s="75"/>
      <c r="E449" s="75"/>
      <c r="F449" s="75"/>
      <c r="G449" s="7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76"/>
      <c r="U449" s="4"/>
      <c r="V449" s="4"/>
      <c r="W449" s="4"/>
      <c r="X449" s="4"/>
      <c r="Y449" s="4"/>
      <c r="Z449" s="4"/>
    </row>
    <row r="450" spans="1:26" ht="12.75" customHeight="1">
      <c r="A450" s="74"/>
      <c r="B450" s="75"/>
      <c r="C450" s="75"/>
      <c r="D450" s="75"/>
      <c r="E450" s="75"/>
      <c r="F450" s="75"/>
      <c r="G450" s="7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76"/>
      <c r="U450" s="4"/>
      <c r="V450" s="4"/>
      <c r="W450" s="4"/>
      <c r="X450" s="4"/>
      <c r="Y450" s="4"/>
      <c r="Z450" s="4"/>
    </row>
    <row r="451" spans="1:26" ht="12.75" customHeight="1">
      <c r="A451" s="74"/>
      <c r="B451" s="75"/>
      <c r="C451" s="75"/>
      <c r="D451" s="75"/>
      <c r="E451" s="75"/>
      <c r="F451" s="75"/>
      <c r="G451" s="7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76"/>
      <c r="U451" s="4"/>
      <c r="V451" s="4"/>
      <c r="W451" s="4"/>
      <c r="X451" s="4"/>
      <c r="Y451" s="4"/>
      <c r="Z451" s="4"/>
    </row>
    <row r="452" spans="1:26" ht="12.75" customHeight="1">
      <c r="A452" s="74"/>
      <c r="B452" s="75"/>
      <c r="C452" s="75"/>
      <c r="D452" s="75"/>
      <c r="E452" s="75"/>
      <c r="F452" s="75"/>
      <c r="G452" s="7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76"/>
      <c r="U452" s="4"/>
      <c r="V452" s="4"/>
      <c r="W452" s="4"/>
      <c r="X452" s="4"/>
      <c r="Y452" s="4"/>
      <c r="Z452" s="4"/>
    </row>
    <row r="453" spans="1:26" ht="12.75" customHeight="1">
      <c r="A453" s="74"/>
      <c r="B453" s="75"/>
      <c r="C453" s="75"/>
      <c r="D453" s="75"/>
      <c r="E453" s="75"/>
      <c r="F453" s="75"/>
      <c r="G453" s="7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76"/>
      <c r="U453" s="4"/>
      <c r="V453" s="4"/>
      <c r="W453" s="4"/>
      <c r="X453" s="4"/>
      <c r="Y453" s="4"/>
      <c r="Z453" s="4"/>
    </row>
    <row r="454" spans="1:26" ht="12.75" customHeight="1">
      <c r="A454" s="74"/>
      <c r="B454" s="75"/>
      <c r="C454" s="75"/>
      <c r="D454" s="75"/>
      <c r="E454" s="75"/>
      <c r="F454" s="75"/>
      <c r="G454" s="7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76"/>
      <c r="U454" s="4"/>
      <c r="V454" s="4"/>
      <c r="W454" s="4"/>
      <c r="X454" s="4"/>
      <c r="Y454" s="4"/>
      <c r="Z454" s="4"/>
    </row>
    <row r="455" spans="1:26" ht="12.75" customHeight="1">
      <c r="A455" s="74"/>
      <c r="B455" s="75"/>
      <c r="C455" s="75"/>
      <c r="D455" s="75"/>
      <c r="E455" s="75"/>
      <c r="F455" s="75"/>
      <c r="G455" s="7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76"/>
      <c r="U455" s="4"/>
      <c r="V455" s="4"/>
      <c r="W455" s="4"/>
      <c r="X455" s="4"/>
      <c r="Y455" s="4"/>
      <c r="Z455" s="4"/>
    </row>
    <row r="456" spans="1:26" ht="12.75" customHeight="1">
      <c r="A456" s="74"/>
      <c r="B456" s="75"/>
      <c r="C456" s="75"/>
      <c r="D456" s="75"/>
      <c r="E456" s="75"/>
      <c r="F456" s="75"/>
      <c r="G456" s="7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76"/>
      <c r="U456" s="4"/>
      <c r="V456" s="4"/>
      <c r="W456" s="4"/>
      <c r="X456" s="4"/>
      <c r="Y456" s="4"/>
      <c r="Z456" s="4"/>
    </row>
    <row r="457" spans="1:26" ht="12.75" customHeight="1">
      <c r="A457" s="74"/>
      <c r="B457" s="75"/>
      <c r="C457" s="75"/>
      <c r="D457" s="75"/>
      <c r="E457" s="75"/>
      <c r="F457" s="75"/>
      <c r="G457" s="7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76"/>
      <c r="U457" s="4"/>
      <c r="V457" s="4"/>
      <c r="W457" s="4"/>
      <c r="X457" s="4"/>
      <c r="Y457" s="4"/>
      <c r="Z457" s="4"/>
    </row>
    <row r="458" spans="1:26" ht="12.75" customHeight="1">
      <c r="A458" s="74"/>
      <c r="B458" s="75"/>
      <c r="C458" s="75"/>
      <c r="D458" s="75"/>
      <c r="E458" s="75"/>
      <c r="F458" s="75"/>
      <c r="G458" s="7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76"/>
      <c r="U458" s="4"/>
      <c r="V458" s="4"/>
      <c r="W458" s="4"/>
      <c r="X458" s="4"/>
      <c r="Y458" s="4"/>
      <c r="Z458" s="4"/>
    </row>
    <row r="459" spans="1:26" ht="12.75" customHeight="1">
      <c r="A459" s="74"/>
      <c r="B459" s="75"/>
      <c r="C459" s="75"/>
      <c r="D459" s="75"/>
      <c r="E459" s="75"/>
      <c r="F459" s="75"/>
      <c r="G459" s="7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76"/>
      <c r="U459" s="4"/>
      <c r="V459" s="4"/>
      <c r="W459" s="4"/>
      <c r="X459" s="4"/>
      <c r="Y459" s="4"/>
      <c r="Z459" s="4"/>
    </row>
    <row r="460" spans="1:26" ht="12.75" customHeight="1">
      <c r="A460" s="74"/>
      <c r="B460" s="75"/>
      <c r="C460" s="75"/>
      <c r="D460" s="75"/>
      <c r="E460" s="75"/>
      <c r="F460" s="75"/>
      <c r="G460" s="7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76"/>
      <c r="U460" s="4"/>
      <c r="V460" s="4"/>
      <c r="W460" s="4"/>
      <c r="X460" s="4"/>
      <c r="Y460" s="4"/>
      <c r="Z460" s="4"/>
    </row>
    <row r="461" spans="1:26" ht="12.75" customHeight="1">
      <c r="A461" s="74"/>
      <c r="B461" s="75"/>
      <c r="C461" s="75"/>
      <c r="D461" s="75"/>
      <c r="E461" s="75"/>
      <c r="F461" s="75"/>
      <c r="G461" s="7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76"/>
      <c r="U461" s="4"/>
      <c r="V461" s="4"/>
      <c r="W461" s="4"/>
      <c r="X461" s="4"/>
      <c r="Y461" s="4"/>
      <c r="Z461" s="4"/>
    </row>
    <row r="462" spans="1:26" ht="12.75" customHeight="1">
      <c r="A462" s="74"/>
      <c r="B462" s="75"/>
      <c r="C462" s="75"/>
      <c r="D462" s="75"/>
      <c r="E462" s="75"/>
      <c r="F462" s="75"/>
      <c r="G462" s="7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76"/>
      <c r="U462" s="4"/>
      <c r="V462" s="4"/>
      <c r="W462" s="4"/>
      <c r="X462" s="4"/>
      <c r="Y462" s="4"/>
      <c r="Z462" s="4"/>
    </row>
    <row r="463" spans="1:26" ht="12.75" customHeight="1">
      <c r="A463" s="74"/>
      <c r="B463" s="75"/>
      <c r="C463" s="75"/>
      <c r="D463" s="75"/>
      <c r="E463" s="75"/>
      <c r="F463" s="75"/>
      <c r="G463" s="7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76"/>
      <c r="U463" s="4"/>
      <c r="V463" s="4"/>
      <c r="W463" s="4"/>
      <c r="X463" s="4"/>
      <c r="Y463" s="4"/>
      <c r="Z463" s="4"/>
    </row>
    <row r="464" spans="1:26" ht="12.75" customHeight="1">
      <c r="A464" s="74"/>
      <c r="B464" s="75"/>
      <c r="C464" s="75"/>
      <c r="D464" s="75"/>
      <c r="E464" s="75"/>
      <c r="F464" s="75"/>
      <c r="G464" s="7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76"/>
      <c r="U464" s="4"/>
      <c r="V464" s="4"/>
      <c r="W464" s="4"/>
      <c r="X464" s="4"/>
      <c r="Y464" s="4"/>
      <c r="Z464" s="4"/>
    </row>
    <row r="465" spans="1:26" ht="12.75" customHeight="1">
      <c r="A465" s="74"/>
      <c r="B465" s="75"/>
      <c r="C465" s="75"/>
      <c r="D465" s="75"/>
      <c r="E465" s="75"/>
      <c r="F465" s="75"/>
      <c r="G465" s="7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76"/>
      <c r="U465" s="4"/>
      <c r="V465" s="4"/>
      <c r="W465" s="4"/>
      <c r="X465" s="4"/>
      <c r="Y465" s="4"/>
      <c r="Z465" s="4"/>
    </row>
    <row r="466" spans="1:26" ht="12.75" customHeight="1">
      <c r="A466" s="74"/>
      <c r="B466" s="75"/>
      <c r="C466" s="75"/>
      <c r="D466" s="75"/>
      <c r="E466" s="75"/>
      <c r="F466" s="75"/>
      <c r="G466" s="7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76"/>
      <c r="U466" s="4"/>
      <c r="V466" s="4"/>
      <c r="W466" s="4"/>
      <c r="X466" s="4"/>
      <c r="Y466" s="4"/>
      <c r="Z466" s="4"/>
    </row>
    <row r="467" spans="1:26" ht="12.75" customHeight="1">
      <c r="A467" s="74"/>
      <c r="B467" s="75"/>
      <c r="C467" s="75"/>
      <c r="D467" s="75"/>
      <c r="E467" s="75"/>
      <c r="F467" s="75"/>
      <c r="G467" s="7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76"/>
      <c r="U467" s="4"/>
      <c r="V467" s="4"/>
      <c r="W467" s="4"/>
      <c r="X467" s="4"/>
      <c r="Y467" s="4"/>
      <c r="Z467" s="4"/>
    </row>
    <row r="468" spans="1:26" ht="12.75" customHeight="1">
      <c r="A468" s="74"/>
      <c r="B468" s="75"/>
      <c r="C468" s="75"/>
      <c r="D468" s="75"/>
      <c r="E468" s="75"/>
      <c r="F468" s="75"/>
      <c r="G468" s="7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76"/>
      <c r="U468" s="4"/>
      <c r="V468" s="4"/>
      <c r="W468" s="4"/>
      <c r="X468" s="4"/>
      <c r="Y468" s="4"/>
      <c r="Z468" s="4"/>
    </row>
    <row r="469" spans="1:26" ht="12.75" customHeight="1">
      <c r="A469" s="74"/>
      <c r="B469" s="75"/>
      <c r="C469" s="75"/>
      <c r="D469" s="75"/>
      <c r="E469" s="75"/>
      <c r="F469" s="75"/>
      <c r="G469" s="7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76"/>
      <c r="U469" s="4"/>
      <c r="V469" s="4"/>
      <c r="W469" s="4"/>
      <c r="X469" s="4"/>
      <c r="Y469" s="4"/>
      <c r="Z469" s="4"/>
    </row>
    <row r="470" spans="1:26" ht="12.75" customHeight="1">
      <c r="A470" s="74"/>
      <c r="B470" s="75"/>
      <c r="C470" s="75"/>
      <c r="D470" s="75"/>
      <c r="E470" s="75"/>
      <c r="F470" s="75"/>
      <c r="G470" s="7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76"/>
      <c r="U470" s="4"/>
      <c r="V470" s="4"/>
      <c r="W470" s="4"/>
      <c r="X470" s="4"/>
      <c r="Y470" s="4"/>
      <c r="Z470" s="4"/>
    </row>
    <row r="471" spans="1:26" ht="12.75" customHeight="1">
      <c r="A471" s="74"/>
      <c r="B471" s="75"/>
      <c r="C471" s="75"/>
      <c r="D471" s="75"/>
      <c r="E471" s="75"/>
      <c r="F471" s="75"/>
      <c r="G471" s="7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76"/>
      <c r="U471" s="4"/>
      <c r="V471" s="4"/>
      <c r="W471" s="4"/>
      <c r="X471" s="4"/>
      <c r="Y471" s="4"/>
      <c r="Z471" s="4"/>
    </row>
    <row r="472" spans="1:26" ht="12.75" customHeight="1">
      <c r="A472" s="74"/>
      <c r="B472" s="75"/>
      <c r="C472" s="75"/>
      <c r="D472" s="75"/>
      <c r="E472" s="75"/>
      <c r="F472" s="75"/>
      <c r="G472" s="7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76"/>
      <c r="U472" s="4"/>
      <c r="V472" s="4"/>
      <c r="W472" s="4"/>
      <c r="X472" s="4"/>
      <c r="Y472" s="4"/>
      <c r="Z472" s="4"/>
    </row>
    <row r="473" spans="1:26" ht="12.75" customHeight="1">
      <c r="A473" s="74"/>
      <c r="B473" s="75"/>
      <c r="C473" s="75"/>
      <c r="D473" s="75"/>
      <c r="E473" s="75"/>
      <c r="F473" s="75"/>
      <c r="G473" s="7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76"/>
      <c r="U473" s="4"/>
      <c r="V473" s="4"/>
      <c r="W473" s="4"/>
      <c r="X473" s="4"/>
      <c r="Y473" s="4"/>
      <c r="Z473" s="4"/>
    </row>
    <row r="474" spans="1:26" ht="12.75" customHeight="1">
      <c r="A474" s="74"/>
      <c r="B474" s="75"/>
      <c r="C474" s="75"/>
      <c r="D474" s="75"/>
      <c r="E474" s="75"/>
      <c r="F474" s="75"/>
      <c r="G474" s="7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76"/>
      <c r="U474" s="4"/>
      <c r="V474" s="4"/>
      <c r="W474" s="4"/>
      <c r="X474" s="4"/>
      <c r="Y474" s="4"/>
      <c r="Z474" s="4"/>
    </row>
    <row r="475" spans="1:26" ht="12.75" customHeight="1">
      <c r="A475" s="74"/>
      <c r="B475" s="75"/>
      <c r="C475" s="75"/>
      <c r="D475" s="75"/>
      <c r="E475" s="75"/>
      <c r="F475" s="75"/>
      <c r="G475" s="7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76"/>
      <c r="U475" s="4"/>
      <c r="V475" s="4"/>
      <c r="W475" s="4"/>
      <c r="X475" s="4"/>
      <c r="Y475" s="4"/>
      <c r="Z475" s="4"/>
    </row>
    <row r="476" spans="1:26" ht="12.75" customHeight="1">
      <c r="A476" s="74"/>
      <c r="B476" s="75"/>
      <c r="C476" s="75"/>
      <c r="D476" s="75"/>
      <c r="E476" s="75"/>
      <c r="F476" s="75"/>
      <c r="G476" s="7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76"/>
      <c r="U476" s="4"/>
      <c r="V476" s="4"/>
      <c r="W476" s="4"/>
      <c r="X476" s="4"/>
      <c r="Y476" s="4"/>
      <c r="Z476" s="4"/>
    </row>
    <row r="477" spans="1:26" ht="12.75" customHeight="1">
      <c r="A477" s="74"/>
      <c r="B477" s="75"/>
      <c r="C477" s="75"/>
      <c r="D477" s="75"/>
      <c r="E477" s="75"/>
      <c r="F477" s="75"/>
      <c r="G477" s="7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76"/>
      <c r="U477" s="4"/>
      <c r="V477" s="4"/>
      <c r="W477" s="4"/>
      <c r="X477" s="4"/>
      <c r="Y477" s="4"/>
      <c r="Z477" s="4"/>
    </row>
    <row r="478" spans="1:26" ht="12.75" customHeight="1">
      <c r="A478" s="74"/>
      <c r="B478" s="75"/>
      <c r="C478" s="75"/>
      <c r="D478" s="75"/>
      <c r="E478" s="75"/>
      <c r="F478" s="75"/>
      <c r="G478" s="7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76"/>
      <c r="U478" s="4"/>
      <c r="V478" s="4"/>
      <c r="W478" s="4"/>
      <c r="X478" s="4"/>
      <c r="Y478" s="4"/>
      <c r="Z478" s="4"/>
    </row>
    <row r="479" spans="1:26" ht="12.75" customHeight="1">
      <c r="A479" s="74"/>
      <c r="B479" s="75"/>
      <c r="C479" s="75"/>
      <c r="D479" s="75"/>
      <c r="E479" s="75"/>
      <c r="F479" s="75"/>
      <c r="G479" s="7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76"/>
      <c r="U479" s="4"/>
      <c r="V479" s="4"/>
      <c r="W479" s="4"/>
      <c r="X479" s="4"/>
      <c r="Y479" s="4"/>
      <c r="Z479" s="4"/>
    </row>
    <row r="480" spans="1:26" ht="12.75" customHeight="1">
      <c r="A480" s="74"/>
      <c r="B480" s="75"/>
      <c r="C480" s="75"/>
      <c r="D480" s="75"/>
      <c r="E480" s="75"/>
      <c r="F480" s="75"/>
      <c r="G480" s="7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76"/>
      <c r="U480" s="4"/>
      <c r="V480" s="4"/>
      <c r="W480" s="4"/>
      <c r="X480" s="4"/>
      <c r="Y480" s="4"/>
      <c r="Z480" s="4"/>
    </row>
    <row r="481" spans="1:26" ht="12.75" customHeight="1">
      <c r="A481" s="74"/>
      <c r="B481" s="75"/>
      <c r="C481" s="75"/>
      <c r="D481" s="75"/>
      <c r="E481" s="75"/>
      <c r="F481" s="75"/>
      <c r="G481" s="7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76"/>
      <c r="U481" s="4"/>
      <c r="V481" s="4"/>
      <c r="W481" s="4"/>
      <c r="X481" s="4"/>
      <c r="Y481" s="4"/>
      <c r="Z481" s="4"/>
    </row>
    <row r="482" spans="1:26" ht="12.75" customHeight="1">
      <c r="A482" s="74"/>
      <c r="B482" s="75"/>
      <c r="C482" s="75"/>
      <c r="D482" s="75"/>
      <c r="E482" s="75"/>
      <c r="F482" s="75"/>
      <c r="G482" s="7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76"/>
      <c r="U482" s="4"/>
      <c r="V482" s="4"/>
      <c r="W482" s="4"/>
      <c r="X482" s="4"/>
      <c r="Y482" s="4"/>
      <c r="Z482" s="4"/>
    </row>
    <row r="483" spans="1:26" ht="12.75" customHeight="1">
      <c r="A483" s="74"/>
      <c r="B483" s="75"/>
      <c r="C483" s="75"/>
      <c r="D483" s="75"/>
      <c r="E483" s="75"/>
      <c r="F483" s="75"/>
      <c r="G483" s="7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76"/>
      <c r="U483" s="4"/>
      <c r="V483" s="4"/>
      <c r="W483" s="4"/>
      <c r="X483" s="4"/>
      <c r="Y483" s="4"/>
      <c r="Z483" s="4"/>
    </row>
    <row r="484" spans="1:26" ht="12.75" customHeight="1">
      <c r="A484" s="74"/>
      <c r="B484" s="75"/>
      <c r="C484" s="75"/>
      <c r="D484" s="75"/>
      <c r="E484" s="75"/>
      <c r="F484" s="75"/>
      <c r="G484" s="7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76"/>
      <c r="U484" s="4"/>
      <c r="V484" s="4"/>
      <c r="W484" s="4"/>
      <c r="X484" s="4"/>
      <c r="Y484" s="4"/>
      <c r="Z484" s="4"/>
    </row>
    <row r="485" spans="1:26" ht="12.75" customHeight="1">
      <c r="A485" s="74"/>
      <c r="B485" s="75"/>
      <c r="C485" s="75"/>
      <c r="D485" s="75"/>
      <c r="E485" s="75"/>
      <c r="F485" s="75"/>
      <c r="G485" s="7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76"/>
      <c r="U485" s="4"/>
      <c r="V485" s="4"/>
      <c r="W485" s="4"/>
      <c r="X485" s="4"/>
      <c r="Y485" s="4"/>
      <c r="Z485" s="4"/>
    </row>
    <row r="486" spans="1:26" ht="12.75" customHeight="1">
      <c r="A486" s="74"/>
      <c r="B486" s="75"/>
      <c r="C486" s="75"/>
      <c r="D486" s="75"/>
      <c r="E486" s="75"/>
      <c r="F486" s="75"/>
      <c r="G486" s="7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76"/>
      <c r="U486" s="4"/>
      <c r="V486" s="4"/>
      <c r="W486" s="4"/>
      <c r="X486" s="4"/>
      <c r="Y486" s="4"/>
      <c r="Z486" s="4"/>
    </row>
    <row r="487" spans="1:26" ht="12.75" customHeight="1">
      <c r="A487" s="74"/>
      <c r="B487" s="75"/>
      <c r="C487" s="75"/>
      <c r="D487" s="75"/>
      <c r="E487" s="75"/>
      <c r="F487" s="75"/>
      <c r="G487" s="7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76"/>
      <c r="U487" s="4"/>
      <c r="V487" s="4"/>
      <c r="W487" s="4"/>
      <c r="X487" s="4"/>
      <c r="Y487" s="4"/>
      <c r="Z487" s="4"/>
    </row>
    <row r="488" spans="1:26" ht="12.75" customHeight="1">
      <c r="A488" s="74"/>
      <c r="B488" s="75"/>
      <c r="C488" s="75"/>
      <c r="D488" s="75"/>
      <c r="E488" s="75"/>
      <c r="F488" s="75"/>
      <c r="G488" s="7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76"/>
      <c r="U488" s="4"/>
      <c r="V488" s="4"/>
      <c r="W488" s="4"/>
      <c r="X488" s="4"/>
      <c r="Y488" s="4"/>
      <c r="Z488" s="4"/>
    </row>
    <row r="489" spans="1:26" ht="12.75" customHeight="1">
      <c r="A489" s="74"/>
      <c r="B489" s="75"/>
      <c r="C489" s="75"/>
      <c r="D489" s="75"/>
      <c r="E489" s="75"/>
      <c r="F489" s="75"/>
      <c r="G489" s="7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76"/>
      <c r="U489" s="4"/>
      <c r="V489" s="4"/>
      <c r="W489" s="4"/>
      <c r="X489" s="4"/>
      <c r="Y489" s="4"/>
      <c r="Z489" s="4"/>
    </row>
    <row r="490" spans="1:26" ht="12.75" customHeight="1">
      <c r="A490" s="74"/>
      <c r="B490" s="75"/>
      <c r="C490" s="75"/>
      <c r="D490" s="75"/>
      <c r="E490" s="75"/>
      <c r="F490" s="75"/>
      <c r="G490" s="7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76"/>
      <c r="U490" s="4"/>
      <c r="V490" s="4"/>
      <c r="W490" s="4"/>
      <c r="X490" s="4"/>
      <c r="Y490" s="4"/>
      <c r="Z490" s="4"/>
    </row>
    <row r="491" spans="1:26" ht="12.75" customHeight="1">
      <c r="A491" s="74"/>
      <c r="B491" s="75"/>
      <c r="C491" s="75"/>
      <c r="D491" s="75"/>
      <c r="E491" s="75"/>
      <c r="F491" s="75"/>
      <c r="G491" s="7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76"/>
      <c r="U491" s="4"/>
      <c r="V491" s="4"/>
      <c r="W491" s="4"/>
      <c r="X491" s="4"/>
      <c r="Y491" s="4"/>
      <c r="Z491" s="4"/>
    </row>
    <row r="492" spans="1:26" ht="12.75" customHeight="1">
      <c r="A492" s="74"/>
      <c r="B492" s="75"/>
      <c r="C492" s="75"/>
      <c r="D492" s="75"/>
      <c r="E492" s="75"/>
      <c r="F492" s="75"/>
      <c r="G492" s="7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76"/>
      <c r="U492" s="4"/>
      <c r="V492" s="4"/>
      <c r="W492" s="4"/>
      <c r="X492" s="4"/>
      <c r="Y492" s="4"/>
      <c r="Z492" s="4"/>
    </row>
    <row r="493" spans="1:26" ht="12.75" customHeight="1">
      <c r="A493" s="74"/>
      <c r="B493" s="75"/>
      <c r="C493" s="75"/>
      <c r="D493" s="75"/>
      <c r="E493" s="75"/>
      <c r="F493" s="75"/>
      <c r="G493" s="7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76"/>
      <c r="U493" s="4"/>
      <c r="V493" s="4"/>
      <c r="W493" s="4"/>
      <c r="X493" s="4"/>
      <c r="Y493" s="4"/>
      <c r="Z493" s="4"/>
    </row>
    <row r="494" spans="1:26" ht="12.75" customHeight="1">
      <c r="A494" s="74"/>
      <c r="B494" s="75"/>
      <c r="C494" s="75"/>
      <c r="D494" s="75"/>
      <c r="E494" s="75"/>
      <c r="F494" s="75"/>
      <c r="G494" s="7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76"/>
      <c r="U494" s="4"/>
      <c r="V494" s="4"/>
      <c r="W494" s="4"/>
      <c r="X494" s="4"/>
      <c r="Y494" s="4"/>
      <c r="Z494" s="4"/>
    </row>
    <row r="495" spans="1:26" ht="12.75" customHeight="1">
      <c r="A495" s="74"/>
      <c r="B495" s="75"/>
      <c r="C495" s="75"/>
      <c r="D495" s="75"/>
      <c r="E495" s="75"/>
      <c r="F495" s="75"/>
      <c r="G495" s="7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76"/>
      <c r="U495" s="4"/>
      <c r="V495" s="4"/>
      <c r="W495" s="4"/>
      <c r="X495" s="4"/>
      <c r="Y495" s="4"/>
      <c r="Z495" s="4"/>
    </row>
    <row r="496" spans="1:26" ht="12.75" customHeight="1">
      <c r="A496" s="74"/>
      <c r="B496" s="75"/>
      <c r="C496" s="75"/>
      <c r="D496" s="75"/>
      <c r="E496" s="75"/>
      <c r="F496" s="75"/>
      <c r="G496" s="7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76"/>
      <c r="U496" s="4"/>
      <c r="V496" s="4"/>
      <c r="W496" s="4"/>
      <c r="X496" s="4"/>
      <c r="Y496" s="4"/>
      <c r="Z496" s="4"/>
    </row>
    <row r="497" spans="1:26" ht="12.75" customHeight="1">
      <c r="A497" s="74"/>
      <c r="B497" s="75"/>
      <c r="C497" s="75"/>
      <c r="D497" s="75"/>
      <c r="E497" s="75"/>
      <c r="F497" s="75"/>
      <c r="G497" s="7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76"/>
      <c r="U497" s="4"/>
      <c r="V497" s="4"/>
      <c r="W497" s="4"/>
      <c r="X497" s="4"/>
      <c r="Y497" s="4"/>
      <c r="Z497" s="4"/>
    </row>
    <row r="498" spans="1:26" ht="12.75" customHeight="1">
      <c r="A498" s="74"/>
      <c r="B498" s="75"/>
      <c r="C498" s="75"/>
      <c r="D498" s="75"/>
      <c r="E498" s="75"/>
      <c r="F498" s="75"/>
      <c r="G498" s="7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76"/>
      <c r="U498" s="4"/>
      <c r="V498" s="4"/>
      <c r="W498" s="4"/>
      <c r="X498" s="4"/>
      <c r="Y498" s="4"/>
      <c r="Z498" s="4"/>
    </row>
    <row r="499" spans="1:26" ht="12.75" customHeight="1">
      <c r="A499" s="74"/>
      <c r="B499" s="75"/>
      <c r="C499" s="75"/>
      <c r="D499" s="75"/>
      <c r="E499" s="75"/>
      <c r="F499" s="75"/>
      <c r="G499" s="7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76"/>
      <c r="U499" s="4"/>
      <c r="V499" s="4"/>
      <c r="W499" s="4"/>
      <c r="X499" s="4"/>
      <c r="Y499" s="4"/>
      <c r="Z499" s="4"/>
    </row>
    <row r="500" spans="1:26" ht="12.75" customHeight="1">
      <c r="A500" s="74"/>
      <c r="B500" s="75"/>
      <c r="C500" s="75"/>
      <c r="D500" s="75"/>
      <c r="E500" s="75"/>
      <c r="F500" s="75"/>
      <c r="G500" s="7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76"/>
      <c r="U500" s="4"/>
      <c r="V500" s="4"/>
      <c r="W500" s="4"/>
      <c r="X500" s="4"/>
      <c r="Y500" s="4"/>
      <c r="Z500" s="4"/>
    </row>
    <row r="501" spans="1:26" ht="12.75" customHeight="1">
      <c r="A501" s="74"/>
      <c r="B501" s="75"/>
      <c r="C501" s="75"/>
      <c r="D501" s="75"/>
      <c r="E501" s="75"/>
      <c r="F501" s="75"/>
      <c r="G501" s="7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76"/>
      <c r="U501" s="4"/>
      <c r="V501" s="4"/>
      <c r="W501" s="4"/>
      <c r="X501" s="4"/>
      <c r="Y501" s="4"/>
      <c r="Z501" s="4"/>
    </row>
    <row r="502" spans="1:26" ht="12.75" customHeight="1">
      <c r="A502" s="74"/>
      <c r="B502" s="75"/>
      <c r="C502" s="75"/>
      <c r="D502" s="75"/>
      <c r="E502" s="75"/>
      <c r="F502" s="75"/>
      <c r="G502" s="7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76"/>
      <c r="U502" s="4"/>
      <c r="V502" s="4"/>
      <c r="W502" s="4"/>
      <c r="X502" s="4"/>
      <c r="Y502" s="4"/>
      <c r="Z502" s="4"/>
    </row>
    <row r="503" spans="1:26" ht="12.75" customHeight="1">
      <c r="A503" s="74"/>
      <c r="B503" s="75"/>
      <c r="C503" s="75"/>
      <c r="D503" s="75"/>
      <c r="E503" s="75"/>
      <c r="F503" s="75"/>
      <c r="G503" s="7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76"/>
      <c r="U503" s="4"/>
      <c r="V503" s="4"/>
      <c r="W503" s="4"/>
      <c r="X503" s="4"/>
      <c r="Y503" s="4"/>
      <c r="Z503" s="4"/>
    </row>
    <row r="504" spans="1:26" ht="12.75" customHeight="1">
      <c r="A504" s="74"/>
      <c r="B504" s="75"/>
      <c r="C504" s="75"/>
      <c r="D504" s="75"/>
      <c r="E504" s="75"/>
      <c r="F504" s="75"/>
      <c r="G504" s="7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76"/>
      <c r="U504" s="4"/>
      <c r="V504" s="4"/>
      <c r="W504" s="4"/>
      <c r="X504" s="4"/>
      <c r="Y504" s="4"/>
      <c r="Z504" s="4"/>
    </row>
    <row r="505" spans="1:26" ht="12.75" customHeight="1">
      <c r="A505" s="74"/>
      <c r="B505" s="75"/>
      <c r="C505" s="75"/>
      <c r="D505" s="75"/>
      <c r="E505" s="75"/>
      <c r="F505" s="75"/>
      <c r="G505" s="7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76"/>
      <c r="U505" s="4"/>
      <c r="V505" s="4"/>
      <c r="W505" s="4"/>
      <c r="X505" s="4"/>
      <c r="Y505" s="4"/>
      <c r="Z505" s="4"/>
    </row>
    <row r="506" spans="1:26" ht="12.75" customHeight="1">
      <c r="A506" s="74"/>
      <c r="B506" s="75"/>
      <c r="C506" s="75"/>
      <c r="D506" s="75"/>
      <c r="E506" s="75"/>
      <c r="F506" s="75"/>
      <c r="G506" s="7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76"/>
      <c r="U506" s="4"/>
      <c r="V506" s="4"/>
      <c r="W506" s="4"/>
      <c r="X506" s="4"/>
      <c r="Y506" s="4"/>
      <c r="Z506" s="4"/>
    </row>
    <row r="507" spans="1:26" ht="12.75" customHeight="1">
      <c r="A507" s="74"/>
      <c r="B507" s="75"/>
      <c r="C507" s="75"/>
      <c r="D507" s="75"/>
      <c r="E507" s="75"/>
      <c r="F507" s="75"/>
      <c r="G507" s="7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76"/>
      <c r="U507" s="4"/>
      <c r="V507" s="4"/>
      <c r="W507" s="4"/>
      <c r="X507" s="4"/>
      <c r="Y507" s="4"/>
      <c r="Z507" s="4"/>
    </row>
    <row r="508" spans="1:26" ht="12.75" customHeight="1">
      <c r="A508" s="74"/>
      <c r="B508" s="75"/>
      <c r="C508" s="75"/>
      <c r="D508" s="75"/>
      <c r="E508" s="75"/>
      <c r="F508" s="75"/>
      <c r="G508" s="7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76"/>
      <c r="U508" s="4"/>
      <c r="V508" s="4"/>
      <c r="W508" s="4"/>
      <c r="X508" s="4"/>
      <c r="Y508" s="4"/>
      <c r="Z508" s="4"/>
    </row>
    <row r="509" spans="1:26" ht="12.75" customHeight="1">
      <c r="A509" s="74"/>
      <c r="B509" s="75"/>
      <c r="C509" s="75"/>
      <c r="D509" s="75"/>
      <c r="E509" s="75"/>
      <c r="F509" s="75"/>
      <c r="G509" s="7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76"/>
      <c r="U509" s="4"/>
      <c r="V509" s="4"/>
      <c r="W509" s="4"/>
      <c r="X509" s="4"/>
      <c r="Y509" s="4"/>
      <c r="Z509" s="4"/>
    </row>
    <row r="510" spans="1:26" ht="12.75" customHeight="1">
      <c r="A510" s="74"/>
      <c r="B510" s="75"/>
      <c r="C510" s="75"/>
      <c r="D510" s="75"/>
      <c r="E510" s="75"/>
      <c r="F510" s="75"/>
      <c r="G510" s="7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76"/>
      <c r="U510" s="4"/>
      <c r="V510" s="4"/>
      <c r="W510" s="4"/>
      <c r="X510" s="4"/>
      <c r="Y510" s="4"/>
      <c r="Z510" s="4"/>
    </row>
    <row r="511" spans="1:26" ht="12.75" customHeight="1">
      <c r="A511" s="74"/>
      <c r="B511" s="75"/>
      <c r="C511" s="75"/>
      <c r="D511" s="75"/>
      <c r="E511" s="75"/>
      <c r="F511" s="75"/>
      <c r="G511" s="7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76"/>
      <c r="U511" s="4"/>
      <c r="V511" s="4"/>
      <c r="W511" s="4"/>
      <c r="X511" s="4"/>
      <c r="Y511" s="4"/>
      <c r="Z511" s="4"/>
    </row>
    <row r="512" spans="1:26" ht="12.75" customHeight="1">
      <c r="A512" s="74"/>
      <c r="B512" s="75"/>
      <c r="C512" s="75"/>
      <c r="D512" s="75"/>
      <c r="E512" s="75"/>
      <c r="F512" s="75"/>
      <c r="G512" s="7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76"/>
      <c r="U512" s="4"/>
      <c r="V512" s="4"/>
      <c r="W512" s="4"/>
      <c r="X512" s="4"/>
      <c r="Y512" s="4"/>
      <c r="Z512" s="4"/>
    </row>
    <row r="513" spans="1:26" ht="12.75" customHeight="1">
      <c r="A513" s="74"/>
      <c r="B513" s="75"/>
      <c r="C513" s="75"/>
      <c r="D513" s="75"/>
      <c r="E513" s="75"/>
      <c r="F513" s="75"/>
      <c r="G513" s="7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76"/>
      <c r="U513" s="4"/>
      <c r="V513" s="4"/>
      <c r="W513" s="4"/>
      <c r="X513" s="4"/>
      <c r="Y513" s="4"/>
      <c r="Z513" s="4"/>
    </row>
    <row r="514" spans="1:26" ht="12.75" customHeight="1">
      <c r="A514" s="74"/>
      <c r="B514" s="75"/>
      <c r="C514" s="75"/>
      <c r="D514" s="75"/>
      <c r="E514" s="75"/>
      <c r="F514" s="75"/>
      <c r="G514" s="7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76"/>
      <c r="U514" s="4"/>
      <c r="V514" s="4"/>
      <c r="W514" s="4"/>
      <c r="X514" s="4"/>
      <c r="Y514" s="4"/>
      <c r="Z514" s="4"/>
    </row>
    <row r="515" spans="1:26" ht="12.75" customHeight="1">
      <c r="A515" s="74"/>
      <c r="B515" s="75"/>
      <c r="C515" s="75"/>
      <c r="D515" s="75"/>
      <c r="E515" s="75"/>
      <c r="F515" s="75"/>
      <c r="G515" s="7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76"/>
      <c r="U515" s="4"/>
      <c r="V515" s="4"/>
      <c r="W515" s="4"/>
      <c r="X515" s="4"/>
      <c r="Y515" s="4"/>
      <c r="Z515" s="4"/>
    </row>
    <row r="516" spans="1:26" ht="12.75" customHeight="1">
      <c r="A516" s="74"/>
      <c r="B516" s="75"/>
      <c r="C516" s="75"/>
      <c r="D516" s="75"/>
      <c r="E516" s="75"/>
      <c r="F516" s="75"/>
      <c r="G516" s="7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76"/>
      <c r="U516" s="4"/>
      <c r="V516" s="4"/>
      <c r="W516" s="4"/>
      <c r="X516" s="4"/>
      <c r="Y516" s="4"/>
      <c r="Z516" s="4"/>
    </row>
    <row r="517" spans="1:26" ht="12.75" customHeight="1">
      <c r="A517" s="74"/>
      <c r="B517" s="75"/>
      <c r="C517" s="75"/>
      <c r="D517" s="75"/>
      <c r="E517" s="75"/>
      <c r="F517" s="75"/>
      <c r="G517" s="7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76"/>
      <c r="U517" s="4"/>
      <c r="V517" s="4"/>
      <c r="W517" s="4"/>
      <c r="X517" s="4"/>
      <c r="Y517" s="4"/>
      <c r="Z517" s="4"/>
    </row>
    <row r="518" spans="1:26" ht="12.75" customHeight="1">
      <c r="A518" s="74"/>
      <c r="B518" s="75"/>
      <c r="C518" s="75"/>
      <c r="D518" s="75"/>
      <c r="E518" s="75"/>
      <c r="F518" s="75"/>
      <c r="G518" s="7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76"/>
      <c r="U518" s="4"/>
      <c r="V518" s="4"/>
      <c r="W518" s="4"/>
      <c r="X518" s="4"/>
      <c r="Y518" s="4"/>
      <c r="Z518" s="4"/>
    </row>
    <row r="519" spans="1:26" ht="12.75" customHeight="1">
      <c r="A519" s="74"/>
      <c r="B519" s="75"/>
      <c r="C519" s="75"/>
      <c r="D519" s="75"/>
      <c r="E519" s="75"/>
      <c r="F519" s="75"/>
      <c r="G519" s="7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76"/>
      <c r="U519" s="4"/>
      <c r="V519" s="4"/>
      <c r="W519" s="4"/>
      <c r="X519" s="4"/>
      <c r="Y519" s="4"/>
      <c r="Z519" s="4"/>
    </row>
    <row r="520" spans="1:26" ht="12.75" customHeight="1">
      <c r="A520" s="74"/>
      <c r="B520" s="75"/>
      <c r="C520" s="75"/>
      <c r="D520" s="75"/>
      <c r="E520" s="75"/>
      <c r="F520" s="75"/>
      <c r="G520" s="7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76"/>
      <c r="U520" s="4"/>
      <c r="V520" s="4"/>
      <c r="W520" s="4"/>
      <c r="X520" s="4"/>
      <c r="Y520" s="4"/>
      <c r="Z520" s="4"/>
    </row>
    <row r="521" spans="1:26" ht="12.75" customHeight="1">
      <c r="A521" s="74"/>
      <c r="B521" s="75"/>
      <c r="C521" s="75"/>
      <c r="D521" s="75"/>
      <c r="E521" s="75"/>
      <c r="F521" s="75"/>
      <c r="G521" s="7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76"/>
      <c r="U521" s="4"/>
      <c r="V521" s="4"/>
      <c r="W521" s="4"/>
      <c r="X521" s="4"/>
      <c r="Y521" s="4"/>
      <c r="Z521" s="4"/>
    </row>
    <row r="522" spans="1:26" ht="12.75" customHeight="1">
      <c r="A522" s="74"/>
      <c r="B522" s="75"/>
      <c r="C522" s="75"/>
      <c r="D522" s="75"/>
      <c r="E522" s="75"/>
      <c r="F522" s="75"/>
      <c r="G522" s="7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76"/>
      <c r="U522" s="4"/>
      <c r="V522" s="4"/>
      <c r="W522" s="4"/>
      <c r="X522" s="4"/>
      <c r="Y522" s="4"/>
      <c r="Z522" s="4"/>
    </row>
    <row r="523" spans="1:26" ht="12.75" customHeight="1">
      <c r="A523" s="74"/>
      <c r="B523" s="75"/>
      <c r="C523" s="75"/>
      <c r="D523" s="75"/>
      <c r="E523" s="75"/>
      <c r="F523" s="75"/>
      <c r="G523" s="7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76"/>
      <c r="U523" s="4"/>
      <c r="V523" s="4"/>
      <c r="W523" s="4"/>
      <c r="X523" s="4"/>
      <c r="Y523" s="4"/>
      <c r="Z523" s="4"/>
    </row>
    <row r="524" spans="1:26" ht="12.75" customHeight="1">
      <c r="A524" s="74"/>
      <c r="B524" s="75"/>
      <c r="C524" s="75"/>
      <c r="D524" s="75"/>
      <c r="E524" s="75"/>
      <c r="F524" s="75"/>
      <c r="G524" s="7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76"/>
      <c r="U524" s="4"/>
      <c r="V524" s="4"/>
      <c r="W524" s="4"/>
      <c r="X524" s="4"/>
      <c r="Y524" s="4"/>
      <c r="Z524" s="4"/>
    </row>
    <row r="525" spans="1:26" ht="12.75" customHeight="1">
      <c r="A525" s="74"/>
      <c r="B525" s="75"/>
      <c r="C525" s="75"/>
      <c r="D525" s="75"/>
      <c r="E525" s="75"/>
      <c r="F525" s="75"/>
      <c r="G525" s="7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76"/>
      <c r="U525" s="4"/>
      <c r="V525" s="4"/>
      <c r="W525" s="4"/>
      <c r="X525" s="4"/>
      <c r="Y525" s="4"/>
      <c r="Z525" s="4"/>
    </row>
    <row r="526" spans="1:26" ht="12.75" customHeight="1">
      <c r="A526" s="74"/>
      <c r="B526" s="75"/>
      <c r="C526" s="75"/>
      <c r="D526" s="75"/>
      <c r="E526" s="75"/>
      <c r="F526" s="75"/>
      <c r="G526" s="7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76"/>
      <c r="U526" s="4"/>
      <c r="V526" s="4"/>
      <c r="W526" s="4"/>
      <c r="X526" s="4"/>
      <c r="Y526" s="4"/>
      <c r="Z526" s="4"/>
    </row>
    <row r="527" spans="1:26" ht="12.75" customHeight="1">
      <c r="A527" s="74"/>
      <c r="B527" s="75"/>
      <c r="C527" s="75"/>
      <c r="D527" s="75"/>
      <c r="E527" s="75"/>
      <c r="F527" s="75"/>
      <c r="G527" s="7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76"/>
      <c r="U527" s="4"/>
      <c r="V527" s="4"/>
      <c r="W527" s="4"/>
      <c r="X527" s="4"/>
      <c r="Y527" s="4"/>
      <c r="Z527" s="4"/>
    </row>
    <row r="528" spans="1:26" ht="12.75" customHeight="1">
      <c r="A528" s="74"/>
      <c r="B528" s="75"/>
      <c r="C528" s="75"/>
      <c r="D528" s="75"/>
      <c r="E528" s="75"/>
      <c r="F528" s="75"/>
      <c r="G528" s="7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76"/>
      <c r="U528" s="4"/>
      <c r="V528" s="4"/>
      <c r="W528" s="4"/>
      <c r="X528" s="4"/>
      <c r="Y528" s="4"/>
      <c r="Z528" s="4"/>
    </row>
    <row r="529" spans="1:26" ht="12.75" customHeight="1">
      <c r="A529" s="74"/>
      <c r="B529" s="75"/>
      <c r="C529" s="75"/>
      <c r="D529" s="75"/>
      <c r="E529" s="75"/>
      <c r="F529" s="75"/>
      <c r="G529" s="7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76"/>
      <c r="U529" s="4"/>
      <c r="V529" s="4"/>
      <c r="W529" s="4"/>
      <c r="X529" s="4"/>
      <c r="Y529" s="4"/>
      <c r="Z529" s="4"/>
    </row>
    <row r="530" spans="1:26" ht="12.75" customHeight="1">
      <c r="A530" s="74"/>
      <c r="B530" s="75"/>
      <c r="C530" s="75"/>
      <c r="D530" s="75"/>
      <c r="E530" s="75"/>
      <c r="F530" s="75"/>
      <c r="G530" s="7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76"/>
      <c r="U530" s="4"/>
      <c r="V530" s="4"/>
      <c r="W530" s="4"/>
      <c r="X530" s="4"/>
      <c r="Y530" s="4"/>
      <c r="Z530" s="4"/>
    </row>
    <row r="531" spans="1:26" ht="12.75" customHeight="1">
      <c r="A531" s="74"/>
      <c r="B531" s="75"/>
      <c r="C531" s="75"/>
      <c r="D531" s="75"/>
      <c r="E531" s="75"/>
      <c r="F531" s="75"/>
      <c r="G531" s="7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76"/>
      <c r="U531" s="4"/>
      <c r="V531" s="4"/>
      <c r="W531" s="4"/>
      <c r="X531" s="4"/>
      <c r="Y531" s="4"/>
      <c r="Z531" s="4"/>
    </row>
    <row r="532" spans="1:26" ht="12.75" customHeight="1">
      <c r="A532" s="74"/>
      <c r="B532" s="75"/>
      <c r="C532" s="75"/>
      <c r="D532" s="75"/>
      <c r="E532" s="75"/>
      <c r="F532" s="75"/>
      <c r="G532" s="7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76"/>
      <c r="U532" s="4"/>
      <c r="V532" s="4"/>
      <c r="W532" s="4"/>
      <c r="X532" s="4"/>
      <c r="Y532" s="4"/>
      <c r="Z532" s="4"/>
    </row>
    <row r="533" spans="1:26" ht="12.75" customHeight="1">
      <c r="A533" s="74"/>
      <c r="B533" s="75"/>
      <c r="C533" s="75"/>
      <c r="D533" s="75"/>
      <c r="E533" s="75"/>
      <c r="F533" s="75"/>
      <c r="G533" s="7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76"/>
      <c r="U533" s="4"/>
      <c r="V533" s="4"/>
      <c r="W533" s="4"/>
      <c r="X533" s="4"/>
      <c r="Y533" s="4"/>
      <c r="Z533" s="4"/>
    </row>
    <row r="534" spans="1:26" ht="12.75" customHeight="1">
      <c r="A534" s="74"/>
      <c r="B534" s="75"/>
      <c r="C534" s="75"/>
      <c r="D534" s="75"/>
      <c r="E534" s="75"/>
      <c r="F534" s="75"/>
      <c r="G534" s="7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76"/>
      <c r="U534" s="4"/>
      <c r="V534" s="4"/>
      <c r="W534" s="4"/>
      <c r="X534" s="4"/>
      <c r="Y534" s="4"/>
      <c r="Z534" s="4"/>
    </row>
    <row r="535" spans="1:26" ht="12.75" customHeight="1">
      <c r="A535" s="74"/>
      <c r="B535" s="75"/>
      <c r="C535" s="75"/>
      <c r="D535" s="75"/>
      <c r="E535" s="75"/>
      <c r="F535" s="75"/>
      <c r="G535" s="7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76"/>
      <c r="U535" s="4"/>
      <c r="V535" s="4"/>
      <c r="W535" s="4"/>
      <c r="X535" s="4"/>
      <c r="Y535" s="4"/>
      <c r="Z535" s="4"/>
    </row>
    <row r="536" spans="1:26" ht="12.75" customHeight="1">
      <c r="A536" s="74"/>
      <c r="B536" s="75"/>
      <c r="C536" s="75"/>
      <c r="D536" s="75"/>
      <c r="E536" s="75"/>
      <c r="F536" s="75"/>
      <c r="G536" s="7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76"/>
      <c r="U536" s="4"/>
      <c r="V536" s="4"/>
      <c r="W536" s="4"/>
      <c r="X536" s="4"/>
      <c r="Y536" s="4"/>
      <c r="Z536" s="4"/>
    </row>
    <row r="537" spans="1:26" ht="12.75" customHeight="1">
      <c r="A537" s="74"/>
      <c r="B537" s="75"/>
      <c r="C537" s="75"/>
      <c r="D537" s="75"/>
      <c r="E537" s="75"/>
      <c r="F537" s="75"/>
      <c r="G537" s="7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76"/>
      <c r="U537" s="4"/>
      <c r="V537" s="4"/>
      <c r="W537" s="4"/>
      <c r="X537" s="4"/>
      <c r="Y537" s="4"/>
      <c r="Z537" s="4"/>
    </row>
    <row r="538" spans="1:26" ht="12.75" customHeight="1">
      <c r="A538" s="74"/>
      <c r="B538" s="75"/>
      <c r="C538" s="75"/>
      <c r="D538" s="75"/>
      <c r="E538" s="75"/>
      <c r="F538" s="75"/>
      <c r="G538" s="7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76"/>
      <c r="U538" s="4"/>
      <c r="V538" s="4"/>
      <c r="W538" s="4"/>
      <c r="X538" s="4"/>
      <c r="Y538" s="4"/>
      <c r="Z538" s="4"/>
    </row>
    <row r="539" spans="1:26" ht="12.75" customHeight="1">
      <c r="A539" s="74"/>
      <c r="B539" s="75"/>
      <c r="C539" s="75"/>
      <c r="D539" s="75"/>
      <c r="E539" s="75"/>
      <c r="F539" s="75"/>
      <c r="G539" s="7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76"/>
      <c r="U539" s="4"/>
      <c r="V539" s="4"/>
      <c r="W539" s="4"/>
      <c r="X539" s="4"/>
      <c r="Y539" s="4"/>
      <c r="Z539" s="4"/>
    </row>
    <row r="540" spans="1:26" ht="12.75" customHeight="1">
      <c r="A540" s="74"/>
      <c r="B540" s="75"/>
      <c r="C540" s="75"/>
      <c r="D540" s="75"/>
      <c r="E540" s="75"/>
      <c r="F540" s="75"/>
      <c r="G540" s="7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76"/>
      <c r="U540" s="4"/>
      <c r="V540" s="4"/>
      <c r="W540" s="4"/>
      <c r="X540" s="4"/>
      <c r="Y540" s="4"/>
      <c r="Z540" s="4"/>
    </row>
    <row r="541" spans="1:26" ht="12.75" customHeight="1">
      <c r="A541" s="74"/>
      <c r="B541" s="75"/>
      <c r="C541" s="75"/>
      <c r="D541" s="75"/>
      <c r="E541" s="75"/>
      <c r="F541" s="75"/>
      <c r="G541" s="7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76"/>
      <c r="U541" s="4"/>
      <c r="V541" s="4"/>
      <c r="W541" s="4"/>
      <c r="X541" s="4"/>
      <c r="Y541" s="4"/>
      <c r="Z541" s="4"/>
    </row>
    <row r="542" spans="1:26" ht="12.75" customHeight="1">
      <c r="A542" s="74"/>
      <c r="B542" s="75"/>
      <c r="C542" s="75"/>
      <c r="D542" s="75"/>
      <c r="E542" s="75"/>
      <c r="F542" s="75"/>
      <c r="G542" s="7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76"/>
      <c r="U542" s="4"/>
      <c r="V542" s="4"/>
      <c r="W542" s="4"/>
      <c r="X542" s="4"/>
      <c r="Y542" s="4"/>
      <c r="Z542" s="4"/>
    </row>
    <row r="543" spans="1:26" ht="12.75" customHeight="1">
      <c r="A543" s="74"/>
      <c r="B543" s="75"/>
      <c r="C543" s="75"/>
      <c r="D543" s="75"/>
      <c r="E543" s="75"/>
      <c r="F543" s="75"/>
      <c r="G543" s="7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76"/>
      <c r="U543" s="4"/>
      <c r="V543" s="4"/>
      <c r="W543" s="4"/>
      <c r="X543" s="4"/>
      <c r="Y543" s="4"/>
      <c r="Z543" s="4"/>
    </row>
    <row r="544" spans="1:26" ht="12.75" customHeight="1">
      <c r="A544" s="74"/>
      <c r="B544" s="75"/>
      <c r="C544" s="75"/>
      <c r="D544" s="75"/>
      <c r="E544" s="75"/>
      <c r="F544" s="75"/>
      <c r="G544" s="7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76"/>
      <c r="U544" s="4"/>
      <c r="V544" s="4"/>
      <c r="W544" s="4"/>
      <c r="X544" s="4"/>
      <c r="Y544" s="4"/>
      <c r="Z544" s="4"/>
    </row>
    <row r="545" spans="1:26" ht="12.75" customHeight="1">
      <c r="A545" s="74"/>
      <c r="B545" s="75"/>
      <c r="C545" s="75"/>
      <c r="D545" s="75"/>
      <c r="E545" s="75"/>
      <c r="F545" s="75"/>
      <c r="G545" s="7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76"/>
      <c r="U545" s="4"/>
      <c r="V545" s="4"/>
      <c r="W545" s="4"/>
      <c r="X545" s="4"/>
      <c r="Y545" s="4"/>
      <c r="Z545" s="4"/>
    </row>
    <row r="546" spans="1:26" ht="12.75" customHeight="1">
      <c r="A546" s="74"/>
      <c r="B546" s="75"/>
      <c r="C546" s="75"/>
      <c r="D546" s="75"/>
      <c r="E546" s="75"/>
      <c r="F546" s="75"/>
      <c r="G546" s="7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76"/>
      <c r="U546" s="4"/>
      <c r="V546" s="4"/>
      <c r="W546" s="4"/>
      <c r="X546" s="4"/>
      <c r="Y546" s="4"/>
      <c r="Z546" s="4"/>
    </row>
    <row r="547" spans="1:26" ht="12.75" customHeight="1">
      <c r="A547" s="74"/>
      <c r="B547" s="75"/>
      <c r="C547" s="75"/>
      <c r="D547" s="75"/>
      <c r="E547" s="75"/>
      <c r="F547" s="75"/>
      <c r="G547" s="7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76"/>
      <c r="U547" s="4"/>
      <c r="V547" s="4"/>
      <c r="W547" s="4"/>
      <c r="X547" s="4"/>
      <c r="Y547" s="4"/>
      <c r="Z547" s="4"/>
    </row>
    <row r="548" spans="1:26" ht="12.75" customHeight="1">
      <c r="A548" s="74"/>
      <c r="B548" s="75"/>
      <c r="C548" s="75"/>
      <c r="D548" s="75"/>
      <c r="E548" s="75"/>
      <c r="F548" s="75"/>
      <c r="G548" s="7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76"/>
      <c r="U548" s="4"/>
      <c r="V548" s="4"/>
      <c r="W548" s="4"/>
      <c r="X548" s="4"/>
      <c r="Y548" s="4"/>
      <c r="Z548" s="4"/>
    </row>
    <row r="549" spans="1:26" ht="12.75" customHeight="1">
      <c r="A549" s="74"/>
      <c r="B549" s="75"/>
      <c r="C549" s="75"/>
      <c r="D549" s="75"/>
      <c r="E549" s="75"/>
      <c r="F549" s="75"/>
      <c r="G549" s="7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76"/>
      <c r="U549" s="4"/>
      <c r="V549" s="4"/>
      <c r="W549" s="4"/>
      <c r="X549" s="4"/>
      <c r="Y549" s="4"/>
      <c r="Z549" s="4"/>
    </row>
    <row r="550" spans="1:26" ht="12.75" customHeight="1">
      <c r="A550" s="74"/>
      <c r="B550" s="75"/>
      <c r="C550" s="75"/>
      <c r="D550" s="75"/>
      <c r="E550" s="75"/>
      <c r="F550" s="75"/>
      <c r="G550" s="7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76"/>
      <c r="U550" s="4"/>
      <c r="V550" s="4"/>
      <c r="W550" s="4"/>
      <c r="X550" s="4"/>
      <c r="Y550" s="4"/>
      <c r="Z550" s="4"/>
    </row>
    <row r="551" spans="1:26" ht="12.75" customHeight="1">
      <c r="A551" s="74"/>
      <c r="B551" s="75"/>
      <c r="C551" s="75"/>
      <c r="D551" s="75"/>
      <c r="E551" s="75"/>
      <c r="F551" s="75"/>
      <c r="G551" s="7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76"/>
      <c r="U551" s="4"/>
      <c r="V551" s="4"/>
      <c r="W551" s="4"/>
      <c r="X551" s="4"/>
      <c r="Y551" s="4"/>
      <c r="Z551" s="4"/>
    </row>
    <row r="552" spans="1:26" ht="12.75" customHeight="1">
      <c r="A552" s="74"/>
      <c r="B552" s="75"/>
      <c r="C552" s="75"/>
      <c r="D552" s="75"/>
      <c r="E552" s="75"/>
      <c r="F552" s="75"/>
      <c r="G552" s="7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76"/>
      <c r="U552" s="4"/>
      <c r="V552" s="4"/>
      <c r="W552" s="4"/>
      <c r="X552" s="4"/>
      <c r="Y552" s="4"/>
      <c r="Z552" s="4"/>
    </row>
    <row r="553" spans="1:26" ht="12.75" customHeight="1">
      <c r="A553" s="74"/>
      <c r="B553" s="75"/>
      <c r="C553" s="75"/>
      <c r="D553" s="75"/>
      <c r="E553" s="75"/>
      <c r="F553" s="75"/>
      <c r="G553" s="7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76"/>
      <c r="U553" s="4"/>
      <c r="V553" s="4"/>
      <c r="W553" s="4"/>
      <c r="X553" s="4"/>
      <c r="Y553" s="4"/>
      <c r="Z553" s="4"/>
    </row>
    <row r="554" spans="1:26" ht="12.75" customHeight="1">
      <c r="A554" s="74"/>
      <c r="B554" s="75"/>
      <c r="C554" s="75"/>
      <c r="D554" s="75"/>
      <c r="E554" s="75"/>
      <c r="F554" s="75"/>
      <c r="G554" s="7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76"/>
      <c r="U554" s="4"/>
      <c r="V554" s="4"/>
      <c r="W554" s="4"/>
      <c r="X554" s="4"/>
      <c r="Y554" s="4"/>
      <c r="Z554" s="4"/>
    </row>
    <row r="555" spans="1:26" ht="12.75" customHeight="1">
      <c r="A555" s="74"/>
      <c r="B555" s="75"/>
      <c r="C555" s="75"/>
      <c r="D555" s="75"/>
      <c r="E555" s="75"/>
      <c r="F555" s="75"/>
      <c r="G555" s="7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76"/>
      <c r="U555" s="4"/>
      <c r="V555" s="4"/>
      <c r="W555" s="4"/>
      <c r="X555" s="4"/>
      <c r="Y555" s="4"/>
      <c r="Z555" s="4"/>
    </row>
    <row r="556" spans="1:26" ht="12.75" customHeight="1">
      <c r="A556" s="74"/>
      <c r="B556" s="75"/>
      <c r="C556" s="75"/>
      <c r="D556" s="75"/>
      <c r="E556" s="75"/>
      <c r="F556" s="75"/>
      <c r="G556" s="7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76"/>
      <c r="U556" s="4"/>
      <c r="V556" s="4"/>
      <c r="W556" s="4"/>
      <c r="X556" s="4"/>
      <c r="Y556" s="4"/>
      <c r="Z556" s="4"/>
    </row>
    <row r="557" spans="1:26" ht="12.75" customHeight="1">
      <c r="A557" s="74"/>
      <c r="B557" s="75"/>
      <c r="C557" s="75"/>
      <c r="D557" s="75"/>
      <c r="E557" s="75"/>
      <c r="F557" s="75"/>
      <c r="G557" s="7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76"/>
      <c r="U557" s="4"/>
      <c r="V557" s="4"/>
      <c r="W557" s="4"/>
      <c r="X557" s="4"/>
      <c r="Y557" s="4"/>
      <c r="Z557" s="4"/>
    </row>
    <row r="558" spans="1:26" ht="12.75" customHeight="1">
      <c r="A558" s="74"/>
      <c r="B558" s="75"/>
      <c r="C558" s="75"/>
      <c r="D558" s="75"/>
      <c r="E558" s="75"/>
      <c r="F558" s="75"/>
      <c r="G558" s="7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76"/>
      <c r="U558" s="4"/>
      <c r="V558" s="4"/>
      <c r="W558" s="4"/>
      <c r="X558" s="4"/>
      <c r="Y558" s="4"/>
      <c r="Z558" s="4"/>
    </row>
    <row r="559" spans="1:26" ht="12.75" customHeight="1">
      <c r="A559" s="74"/>
      <c r="B559" s="75"/>
      <c r="C559" s="75"/>
      <c r="D559" s="75"/>
      <c r="E559" s="75"/>
      <c r="F559" s="75"/>
      <c r="G559" s="7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76"/>
      <c r="U559" s="4"/>
      <c r="V559" s="4"/>
      <c r="W559" s="4"/>
      <c r="X559" s="4"/>
      <c r="Y559" s="4"/>
      <c r="Z559" s="4"/>
    </row>
    <row r="560" spans="1:26" ht="12.75" customHeight="1">
      <c r="A560" s="74"/>
      <c r="B560" s="75"/>
      <c r="C560" s="75"/>
      <c r="D560" s="75"/>
      <c r="E560" s="75"/>
      <c r="F560" s="75"/>
      <c r="G560" s="7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76"/>
      <c r="U560" s="4"/>
      <c r="V560" s="4"/>
      <c r="W560" s="4"/>
      <c r="X560" s="4"/>
      <c r="Y560" s="4"/>
      <c r="Z560" s="4"/>
    </row>
    <row r="561" spans="1:26" ht="12.75" customHeight="1">
      <c r="A561" s="74"/>
      <c r="B561" s="75"/>
      <c r="C561" s="75"/>
      <c r="D561" s="75"/>
      <c r="E561" s="75"/>
      <c r="F561" s="75"/>
      <c r="G561" s="7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76"/>
      <c r="U561" s="4"/>
      <c r="V561" s="4"/>
      <c r="W561" s="4"/>
      <c r="X561" s="4"/>
      <c r="Y561" s="4"/>
      <c r="Z561" s="4"/>
    </row>
    <row r="562" spans="1:26" ht="12.75" customHeight="1">
      <c r="A562" s="74"/>
      <c r="B562" s="75"/>
      <c r="C562" s="75"/>
      <c r="D562" s="75"/>
      <c r="E562" s="75"/>
      <c r="F562" s="75"/>
      <c r="G562" s="7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76"/>
      <c r="U562" s="4"/>
      <c r="V562" s="4"/>
      <c r="W562" s="4"/>
      <c r="X562" s="4"/>
      <c r="Y562" s="4"/>
      <c r="Z562" s="4"/>
    </row>
    <row r="563" spans="1:26" ht="12.75" customHeight="1">
      <c r="A563" s="74"/>
      <c r="B563" s="75"/>
      <c r="C563" s="75"/>
      <c r="D563" s="75"/>
      <c r="E563" s="75"/>
      <c r="F563" s="75"/>
      <c r="G563" s="7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76"/>
      <c r="U563" s="4"/>
      <c r="V563" s="4"/>
      <c r="W563" s="4"/>
      <c r="X563" s="4"/>
      <c r="Y563" s="4"/>
      <c r="Z563" s="4"/>
    </row>
    <row r="564" spans="1:26" ht="12.75" customHeight="1">
      <c r="A564" s="74"/>
      <c r="B564" s="75"/>
      <c r="C564" s="75"/>
      <c r="D564" s="75"/>
      <c r="E564" s="75"/>
      <c r="F564" s="75"/>
      <c r="G564" s="7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76"/>
      <c r="U564" s="4"/>
      <c r="V564" s="4"/>
      <c r="W564" s="4"/>
      <c r="X564" s="4"/>
      <c r="Y564" s="4"/>
      <c r="Z564" s="4"/>
    </row>
    <row r="565" spans="1:26" ht="12.75" customHeight="1">
      <c r="A565" s="74"/>
      <c r="B565" s="75"/>
      <c r="C565" s="75"/>
      <c r="D565" s="75"/>
      <c r="E565" s="75"/>
      <c r="F565" s="75"/>
      <c r="G565" s="7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76"/>
      <c r="U565" s="4"/>
      <c r="V565" s="4"/>
      <c r="W565" s="4"/>
      <c r="X565" s="4"/>
      <c r="Y565" s="4"/>
      <c r="Z565" s="4"/>
    </row>
    <row r="566" spans="1:26" ht="12.75" customHeight="1">
      <c r="A566" s="74"/>
      <c r="B566" s="75"/>
      <c r="C566" s="75"/>
      <c r="D566" s="75"/>
      <c r="E566" s="75"/>
      <c r="F566" s="75"/>
      <c r="G566" s="7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76"/>
      <c r="U566" s="4"/>
      <c r="V566" s="4"/>
      <c r="W566" s="4"/>
      <c r="X566" s="4"/>
      <c r="Y566" s="4"/>
      <c r="Z566" s="4"/>
    </row>
    <row r="567" spans="1:26" ht="12.75" customHeight="1">
      <c r="A567" s="74"/>
      <c r="B567" s="75"/>
      <c r="C567" s="75"/>
      <c r="D567" s="75"/>
      <c r="E567" s="75"/>
      <c r="F567" s="75"/>
      <c r="G567" s="7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76"/>
      <c r="U567" s="4"/>
      <c r="V567" s="4"/>
      <c r="W567" s="4"/>
      <c r="X567" s="4"/>
      <c r="Y567" s="4"/>
      <c r="Z567" s="4"/>
    </row>
    <row r="568" spans="1:26" ht="12.75" customHeight="1">
      <c r="A568" s="74"/>
      <c r="B568" s="75"/>
      <c r="C568" s="75"/>
      <c r="D568" s="75"/>
      <c r="E568" s="75"/>
      <c r="F568" s="75"/>
      <c r="G568" s="7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76"/>
      <c r="U568" s="4"/>
      <c r="V568" s="4"/>
      <c r="W568" s="4"/>
      <c r="X568" s="4"/>
      <c r="Y568" s="4"/>
      <c r="Z568" s="4"/>
    </row>
    <row r="569" spans="1:26" ht="12.75" customHeight="1">
      <c r="A569" s="74"/>
      <c r="B569" s="75"/>
      <c r="C569" s="75"/>
      <c r="D569" s="75"/>
      <c r="E569" s="75"/>
      <c r="F569" s="75"/>
      <c r="G569" s="7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76"/>
      <c r="U569" s="4"/>
      <c r="V569" s="4"/>
      <c r="W569" s="4"/>
      <c r="X569" s="4"/>
      <c r="Y569" s="4"/>
      <c r="Z569" s="4"/>
    </row>
    <row r="570" spans="1:26" ht="12.75" customHeight="1">
      <c r="A570" s="74"/>
      <c r="B570" s="75"/>
      <c r="C570" s="75"/>
      <c r="D570" s="75"/>
      <c r="E570" s="75"/>
      <c r="F570" s="75"/>
      <c r="G570" s="7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76"/>
      <c r="U570" s="4"/>
      <c r="V570" s="4"/>
      <c r="W570" s="4"/>
      <c r="X570" s="4"/>
      <c r="Y570" s="4"/>
      <c r="Z570" s="4"/>
    </row>
    <row r="571" spans="1:26" ht="12.75" customHeight="1">
      <c r="A571" s="74"/>
      <c r="B571" s="75"/>
      <c r="C571" s="75"/>
      <c r="D571" s="75"/>
      <c r="E571" s="75"/>
      <c r="F571" s="75"/>
      <c r="G571" s="7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76"/>
      <c r="U571" s="4"/>
      <c r="V571" s="4"/>
      <c r="W571" s="4"/>
      <c r="X571" s="4"/>
      <c r="Y571" s="4"/>
      <c r="Z571" s="4"/>
    </row>
    <row r="572" spans="1:26" ht="12.75" customHeight="1">
      <c r="A572" s="74"/>
      <c r="B572" s="75"/>
      <c r="C572" s="75"/>
      <c r="D572" s="75"/>
      <c r="E572" s="75"/>
      <c r="F572" s="75"/>
      <c r="G572" s="7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76"/>
      <c r="U572" s="4"/>
      <c r="V572" s="4"/>
      <c r="W572" s="4"/>
      <c r="X572" s="4"/>
      <c r="Y572" s="4"/>
      <c r="Z572" s="4"/>
    </row>
    <row r="573" spans="1:26" ht="12.75" customHeight="1">
      <c r="A573" s="74"/>
      <c r="B573" s="75"/>
      <c r="C573" s="75"/>
      <c r="D573" s="75"/>
      <c r="E573" s="75"/>
      <c r="F573" s="75"/>
      <c r="G573" s="7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76"/>
      <c r="U573" s="4"/>
      <c r="V573" s="4"/>
      <c r="W573" s="4"/>
      <c r="X573" s="4"/>
      <c r="Y573" s="4"/>
      <c r="Z573" s="4"/>
    </row>
    <row r="574" spans="1:26" ht="12.75" customHeight="1">
      <c r="A574" s="74"/>
      <c r="B574" s="75"/>
      <c r="C574" s="75"/>
      <c r="D574" s="75"/>
      <c r="E574" s="75"/>
      <c r="F574" s="75"/>
      <c r="G574" s="7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76"/>
      <c r="U574" s="4"/>
      <c r="V574" s="4"/>
      <c r="W574" s="4"/>
      <c r="X574" s="4"/>
      <c r="Y574" s="4"/>
      <c r="Z574" s="4"/>
    </row>
    <row r="575" spans="1:26" ht="12.75" customHeight="1">
      <c r="A575" s="74"/>
      <c r="B575" s="75"/>
      <c r="C575" s="75"/>
      <c r="D575" s="75"/>
      <c r="E575" s="75"/>
      <c r="F575" s="75"/>
      <c r="G575" s="7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76"/>
      <c r="U575" s="4"/>
      <c r="V575" s="4"/>
      <c r="W575" s="4"/>
      <c r="X575" s="4"/>
      <c r="Y575" s="4"/>
      <c r="Z575" s="4"/>
    </row>
    <row r="576" spans="1:26" ht="12.75" customHeight="1">
      <c r="A576" s="74"/>
      <c r="B576" s="75"/>
      <c r="C576" s="75"/>
      <c r="D576" s="75"/>
      <c r="E576" s="75"/>
      <c r="F576" s="75"/>
      <c r="G576" s="7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76"/>
      <c r="U576" s="4"/>
      <c r="V576" s="4"/>
      <c r="W576" s="4"/>
      <c r="X576" s="4"/>
      <c r="Y576" s="4"/>
      <c r="Z576" s="4"/>
    </row>
    <row r="577" spans="1:26" ht="12.75" customHeight="1">
      <c r="A577" s="74"/>
      <c r="B577" s="75"/>
      <c r="C577" s="75"/>
      <c r="D577" s="75"/>
      <c r="E577" s="75"/>
      <c r="F577" s="75"/>
      <c r="G577" s="7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76"/>
      <c r="U577" s="4"/>
      <c r="V577" s="4"/>
      <c r="W577" s="4"/>
      <c r="X577" s="4"/>
      <c r="Y577" s="4"/>
      <c r="Z577" s="4"/>
    </row>
    <row r="578" spans="1:26" ht="12.75" customHeight="1">
      <c r="A578" s="74"/>
      <c r="B578" s="75"/>
      <c r="C578" s="75"/>
      <c r="D578" s="75"/>
      <c r="E578" s="75"/>
      <c r="F578" s="75"/>
      <c r="G578" s="7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76"/>
      <c r="U578" s="4"/>
      <c r="V578" s="4"/>
      <c r="W578" s="4"/>
      <c r="X578" s="4"/>
      <c r="Y578" s="4"/>
      <c r="Z578" s="4"/>
    </row>
    <row r="579" spans="1:26" ht="12.75" customHeight="1">
      <c r="A579" s="74"/>
      <c r="B579" s="75"/>
      <c r="C579" s="75"/>
      <c r="D579" s="75"/>
      <c r="E579" s="75"/>
      <c r="F579" s="75"/>
      <c r="G579" s="7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76"/>
      <c r="U579" s="4"/>
      <c r="V579" s="4"/>
      <c r="W579" s="4"/>
      <c r="X579" s="4"/>
      <c r="Y579" s="4"/>
      <c r="Z579" s="4"/>
    </row>
    <row r="580" spans="1:26" ht="12.75" customHeight="1">
      <c r="A580" s="74"/>
      <c r="B580" s="75"/>
      <c r="C580" s="75"/>
      <c r="D580" s="75"/>
      <c r="E580" s="75"/>
      <c r="F580" s="75"/>
      <c r="G580" s="7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76"/>
      <c r="U580" s="4"/>
      <c r="V580" s="4"/>
      <c r="W580" s="4"/>
      <c r="X580" s="4"/>
      <c r="Y580" s="4"/>
      <c r="Z580" s="4"/>
    </row>
    <row r="581" spans="1:26" ht="12.75" customHeight="1">
      <c r="A581" s="74"/>
      <c r="B581" s="75"/>
      <c r="C581" s="75"/>
      <c r="D581" s="75"/>
      <c r="E581" s="75"/>
      <c r="F581" s="75"/>
      <c r="G581" s="7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76"/>
      <c r="U581" s="4"/>
      <c r="V581" s="4"/>
      <c r="W581" s="4"/>
      <c r="X581" s="4"/>
      <c r="Y581" s="4"/>
      <c r="Z581" s="4"/>
    </row>
    <row r="582" spans="1:26" ht="12.75" customHeight="1">
      <c r="A582" s="74"/>
      <c r="B582" s="75"/>
      <c r="C582" s="75"/>
      <c r="D582" s="75"/>
      <c r="E582" s="75"/>
      <c r="F582" s="75"/>
      <c r="G582" s="7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76"/>
      <c r="U582" s="4"/>
      <c r="V582" s="4"/>
      <c r="W582" s="4"/>
      <c r="X582" s="4"/>
      <c r="Y582" s="4"/>
      <c r="Z582" s="4"/>
    </row>
    <row r="583" spans="1:26" ht="12.75" customHeight="1">
      <c r="A583" s="74"/>
      <c r="B583" s="75"/>
      <c r="C583" s="75"/>
      <c r="D583" s="75"/>
      <c r="E583" s="75"/>
      <c r="F583" s="75"/>
      <c r="G583" s="7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76"/>
      <c r="U583" s="4"/>
      <c r="V583" s="4"/>
      <c r="W583" s="4"/>
      <c r="X583" s="4"/>
      <c r="Y583" s="4"/>
      <c r="Z583" s="4"/>
    </row>
    <row r="584" spans="1:26" ht="12.75" customHeight="1">
      <c r="A584" s="74"/>
      <c r="B584" s="75"/>
      <c r="C584" s="75"/>
      <c r="D584" s="75"/>
      <c r="E584" s="75"/>
      <c r="F584" s="75"/>
      <c r="G584" s="7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76"/>
      <c r="U584" s="4"/>
      <c r="V584" s="4"/>
      <c r="W584" s="4"/>
      <c r="X584" s="4"/>
      <c r="Y584" s="4"/>
      <c r="Z584" s="4"/>
    </row>
    <row r="585" spans="1:26" ht="12.75" customHeight="1">
      <c r="A585" s="74"/>
      <c r="B585" s="75"/>
      <c r="C585" s="75"/>
      <c r="D585" s="75"/>
      <c r="E585" s="75"/>
      <c r="F585" s="75"/>
      <c r="G585" s="7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76"/>
      <c r="U585" s="4"/>
      <c r="V585" s="4"/>
      <c r="W585" s="4"/>
      <c r="X585" s="4"/>
      <c r="Y585" s="4"/>
      <c r="Z585" s="4"/>
    </row>
    <row r="586" spans="1:26" ht="12.75" customHeight="1">
      <c r="A586" s="74"/>
      <c r="B586" s="75"/>
      <c r="C586" s="75"/>
      <c r="D586" s="75"/>
      <c r="E586" s="75"/>
      <c r="F586" s="75"/>
      <c r="G586" s="7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76"/>
      <c r="U586" s="4"/>
      <c r="V586" s="4"/>
      <c r="W586" s="4"/>
      <c r="X586" s="4"/>
      <c r="Y586" s="4"/>
      <c r="Z586" s="4"/>
    </row>
    <row r="587" spans="1:26" ht="12.75" customHeight="1">
      <c r="A587" s="74"/>
      <c r="B587" s="75"/>
      <c r="C587" s="75"/>
      <c r="D587" s="75"/>
      <c r="E587" s="75"/>
      <c r="F587" s="75"/>
      <c r="G587" s="7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76"/>
      <c r="U587" s="4"/>
      <c r="V587" s="4"/>
      <c r="W587" s="4"/>
      <c r="X587" s="4"/>
      <c r="Y587" s="4"/>
      <c r="Z587" s="4"/>
    </row>
    <row r="588" spans="1:26" ht="12.75" customHeight="1">
      <c r="A588" s="74"/>
      <c r="B588" s="75"/>
      <c r="C588" s="75"/>
      <c r="D588" s="75"/>
      <c r="E588" s="75"/>
      <c r="F588" s="75"/>
      <c r="G588" s="7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76"/>
      <c r="U588" s="4"/>
      <c r="V588" s="4"/>
      <c r="W588" s="4"/>
      <c r="X588" s="4"/>
      <c r="Y588" s="4"/>
      <c r="Z588" s="4"/>
    </row>
    <row r="589" spans="1:26" ht="12.75" customHeight="1">
      <c r="A589" s="74"/>
      <c r="B589" s="75"/>
      <c r="C589" s="75"/>
      <c r="D589" s="75"/>
      <c r="E589" s="75"/>
      <c r="F589" s="75"/>
      <c r="G589" s="7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76"/>
      <c r="U589" s="4"/>
      <c r="V589" s="4"/>
      <c r="W589" s="4"/>
      <c r="X589" s="4"/>
      <c r="Y589" s="4"/>
      <c r="Z589" s="4"/>
    </row>
    <row r="590" spans="1:26" ht="12.75" customHeight="1">
      <c r="A590" s="74"/>
      <c r="B590" s="75"/>
      <c r="C590" s="75"/>
      <c r="D590" s="75"/>
      <c r="E590" s="75"/>
      <c r="F590" s="75"/>
      <c r="G590" s="7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76"/>
      <c r="U590" s="4"/>
      <c r="V590" s="4"/>
      <c r="W590" s="4"/>
      <c r="X590" s="4"/>
      <c r="Y590" s="4"/>
      <c r="Z590" s="4"/>
    </row>
    <row r="591" spans="1:26" ht="12.75" customHeight="1">
      <c r="A591" s="74"/>
      <c r="B591" s="75"/>
      <c r="C591" s="75"/>
      <c r="D591" s="75"/>
      <c r="E591" s="75"/>
      <c r="F591" s="75"/>
      <c r="G591" s="7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76"/>
      <c r="U591" s="4"/>
      <c r="V591" s="4"/>
      <c r="W591" s="4"/>
      <c r="X591" s="4"/>
      <c r="Y591" s="4"/>
      <c r="Z591" s="4"/>
    </row>
    <row r="592" spans="1:26" ht="12.75" customHeight="1">
      <c r="A592" s="74"/>
      <c r="B592" s="75"/>
      <c r="C592" s="75"/>
      <c r="D592" s="75"/>
      <c r="E592" s="75"/>
      <c r="F592" s="75"/>
      <c r="G592" s="7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76"/>
      <c r="U592" s="4"/>
      <c r="V592" s="4"/>
      <c r="W592" s="4"/>
      <c r="X592" s="4"/>
      <c r="Y592" s="4"/>
      <c r="Z592" s="4"/>
    </row>
    <row r="593" spans="1:26" ht="12.75" customHeight="1">
      <c r="A593" s="74"/>
      <c r="B593" s="75"/>
      <c r="C593" s="75"/>
      <c r="D593" s="75"/>
      <c r="E593" s="75"/>
      <c r="F593" s="75"/>
      <c r="G593" s="7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76"/>
      <c r="U593" s="4"/>
      <c r="V593" s="4"/>
      <c r="W593" s="4"/>
      <c r="X593" s="4"/>
      <c r="Y593" s="4"/>
      <c r="Z593" s="4"/>
    </row>
    <row r="594" spans="1:26" ht="12.75" customHeight="1">
      <c r="A594" s="74"/>
      <c r="B594" s="75"/>
      <c r="C594" s="75"/>
      <c r="D594" s="75"/>
      <c r="E594" s="75"/>
      <c r="F594" s="75"/>
      <c r="G594" s="7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76"/>
      <c r="U594" s="4"/>
      <c r="V594" s="4"/>
      <c r="W594" s="4"/>
      <c r="X594" s="4"/>
      <c r="Y594" s="4"/>
      <c r="Z594" s="4"/>
    </row>
    <row r="595" spans="1:26" ht="12.75" customHeight="1">
      <c r="A595" s="74"/>
      <c r="B595" s="75"/>
      <c r="C595" s="75"/>
      <c r="D595" s="75"/>
      <c r="E595" s="75"/>
      <c r="F595" s="75"/>
      <c r="G595" s="7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76"/>
      <c r="U595" s="4"/>
      <c r="V595" s="4"/>
      <c r="W595" s="4"/>
      <c r="X595" s="4"/>
      <c r="Y595" s="4"/>
      <c r="Z595" s="4"/>
    </row>
    <row r="596" spans="1:26" ht="12.75" customHeight="1">
      <c r="A596" s="74"/>
      <c r="B596" s="75"/>
      <c r="C596" s="75"/>
      <c r="D596" s="75"/>
      <c r="E596" s="75"/>
      <c r="F596" s="75"/>
      <c r="G596" s="7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76"/>
      <c r="U596" s="4"/>
      <c r="V596" s="4"/>
      <c r="W596" s="4"/>
      <c r="X596" s="4"/>
      <c r="Y596" s="4"/>
      <c r="Z596" s="4"/>
    </row>
    <row r="597" spans="1:26" ht="12.75" customHeight="1">
      <c r="A597" s="74"/>
      <c r="B597" s="75"/>
      <c r="C597" s="75"/>
      <c r="D597" s="75"/>
      <c r="E597" s="75"/>
      <c r="F597" s="75"/>
      <c r="G597" s="7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76"/>
      <c r="U597" s="4"/>
      <c r="V597" s="4"/>
      <c r="W597" s="4"/>
      <c r="X597" s="4"/>
      <c r="Y597" s="4"/>
      <c r="Z597" s="4"/>
    </row>
    <row r="598" spans="1:26" ht="12.75" customHeight="1">
      <c r="A598" s="74"/>
      <c r="B598" s="75"/>
      <c r="C598" s="75"/>
      <c r="D598" s="75"/>
      <c r="E598" s="75"/>
      <c r="F598" s="75"/>
      <c r="G598" s="7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76"/>
      <c r="U598" s="4"/>
      <c r="V598" s="4"/>
      <c r="W598" s="4"/>
      <c r="X598" s="4"/>
      <c r="Y598" s="4"/>
      <c r="Z598" s="4"/>
    </row>
    <row r="599" spans="1:26" ht="12.75" customHeight="1">
      <c r="A599" s="74"/>
      <c r="B599" s="75"/>
      <c r="C599" s="75"/>
      <c r="D599" s="75"/>
      <c r="E599" s="75"/>
      <c r="F599" s="75"/>
      <c r="G599" s="7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76"/>
      <c r="U599" s="4"/>
      <c r="V599" s="4"/>
      <c r="W599" s="4"/>
      <c r="X599" s="4"/>
      <c r="Y599" s="4"/>
      <c r="Z599" s="4"/>
    </row>
    <row r="600" spans="1:26" ht="12.75" customHeight="1">
      <c r="A600" s="74"/>
      <c r="B600" s="75"/>
      <c r="C600" s="75"/>
      <c r="D600" s="75"/>
      <c r="E600" s="75"/>
      <c r="F600" s="75"/>
      <c r="G600" s="7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76"/>
      <c r="U600" s="4"/>
      <c r="V600" s="4"/>
      <c r="W600" s="4"/>
      <c r="X600" s="4"/>
      <c r="Y600" s="4"/>
      <c r="Z600" s="4"/>
    </row>
    <row r="601" spans="1:26" ht="12.75" customHeight="1">
      <c r="A601" s="74"/>
      <c r="B601" s="75"/>
      <c r="C601" s="75"/>
      <c r="D601" s="75"/>
      <c r="E601" s="75"/>
      <c r="F601" s="75"/>
      <c r="G601" s="7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76"/>
      <c r="U601" s="4"/>
      <c r="V601" s="4"/>
      <c r="W601" s="4"/>
      <c r="X601" s="4"/>
      <c r="Y601" s="4"/>
      <c r="Z601" s="4"/>
    </row>
    <row r="602" spans="1:26" ht="12.75" customHeight="1">
      <c r="A602" s="74"/>
      <c r="B602" s="75"/>
      <c r="C602" s="75"/>
      <c r="D602" s="75"/>
      <c r="E602" s="75"/>
      <c r="F602" s="75"/>
      <c r="G602" s="7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76"/>
      <c r="U602" s="4"/>
      <c r="V602" s="4"/>
      <c r="W602" s="4"/>
      <c r="X602" s="4"/>
      <c r="Y602" s="4"/>
      <c r="Z602" s="4"/>
    </row>
    <row r="603" spans="1:26" ht="12.75" customHeight="1">
      <c r="A603" s="74"/>
      <c r="B603" s="75"/>
      <c r="C603" s="75"/>
      <c r="D603" s="75"/>
      <c r="E603" s="75"/>
      <c r="F603" s="75"/>
      <c r="G603" s="7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76"/>
      <c r="U603" s="4"/>
      <c r="V603" s="4"/>
      <c r="W603" s="4"/>
      <c r="X603" s="4"/>
      <c r="Y603" s="4"/>
      <c r="Z603" s="4"/>
    </row>
    <row r="604" spans="1:26" ht="12.75" customHeight="1">
      <c r="A604" s="74"/>
      <c r="B604" s="75"/>
      <c r="C604" s="75"/>
      <c r="D604" s="75"/>
      <c r="E604" s="75"/>
      <c r="F604" s="75"/>
      <c r="G604" s="7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76"/>
      <c r="U604" s="4"/>
      <c r="V604" s="4"/>
      <c r="W604" s="4"/>
      <c r="X604" s="4"/>
      <c r="Y604" s="4"/>
      <c r="Z604" s="4"/>
    </row>
    <row r="605" spans="1:26" ht="12.75" customHeight="1">
      <c r="A605" s="74"/>
      <c r="B605" s="75"/>
      <c r="C605" s="75"/>
      <c r="D605" s="75"/>
      <c r="E605" s="75"/>
      <c r="F605" s="75"/>
      <c r="G605" s="7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76"/>
      <c r="U605" s="4"/>
      <c r="V605" s="4"/>
      <c r="W605" s="4"/>
      <c r="X605" s="4"/>
      <c r="Y605" s="4"/>
      <c r="Z605" s="4"/>
    </row>
    <row r="606" spans="1:26" ht="12.75" customHeight="1">
      <c r="A606" s="74"/>
      <c r="B606" s="75"/>
      <c r="C606" s="75"/>
      <c r="D606" s="75"/>
      <c r="E606" s="75"/>
      <c r="F606" s="75"/>
      <c r="G606" s="7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76"/>
      <c r="U606" s="4"/>
      <c r="V606" s="4"/>
      <c r="W606" s="4"/>
      <c r="X606" s="4"/>
      <c r="Y606" s="4"/>
      <c r="Z606" s="4"/>
    </row>
    <row r="607" spans="1:26" ht="12.75" customHeight="1">
      <c r="A607" s="74"/>
      <c r="B607" s="75"/>
      <c r="C607" s="75"/>
      <c r="D607" s="75"/>
      <c r="E607" s="75"/>
      <c r="F607" s="75"/>
      <c r="G607" s="7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76"/>
      <c r="U607" s="4"/>
      <c r="V607" s="4"/>
      <c r="W607" s="4"/>
      <c r="X607" s="4"/>
      <c r="Y607" s="4"/>
      <c r="Z607" s="4"/>
    </row>
    <row r="608" spans="1:26" ht="12.75" customHeight="1">
      <c r="A608" s="74"/>
      <c r="B608" s="75"/>
      <c r="C608" s="75"/>
      <c r="D608" s="75"/>
      <c r="E608" s="75"/>
      <c r="F608" s="75"/>
      <c r="G608" s="7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76"/>
      <c r="U608" s="4"/>
      <c r="V608" s="4"/>
      <c r="W608" s="4"/>
      <c r="X608" s="4"/>
      <c r="Y608" s="4"/>
      <c r="Z608" s="4"/>
    </row>
    <row r="609" spans="1:26" ht="12.75" customHeight="1">
      <c r="A609" s="74"/>
      <c r="B609" s="75"/>
      <c r="C609" s="75"/>
      <c r="D609" s="75"/>
      <c r="E609" s="75"/>
      <c r="F609" s="75"/>
      <c r="G609" s="7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76"/>
      <c r="U609" s="4"/>
      <c r="V609" s="4"/>
      <c r="W609" s="4"/>
      <c r="X609" s="4"/>
      <c r="Y609" s="4"/>
      <c r="Z609" s="4"/>
    </row>
    <row r="610" spans="1:26" ht="12.75" customHeight="1">
      <c r="A610" s="74"/>
      <c r="B610" s="75"/>
      <c r="C610" s="75"/>
      <c r="D610" s="75"/>
      <c r="E610" s="75"/>
      <c r="F610" s="75"/>
      <c r="G610" s="7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76"/>
      <c r="U610" s="4"/>
      <c r="V610" s="4"/>
      <c r="W610" s="4"/>
      <c r="X610" s="4"/>
      <c r="Y610" s="4"/>
      <c r="Z610" s="4"/>
    </row>
    <row r="611" spans="1:26" ht="12.75" customHeight="1">
      <c r="A611" s="74"/>
      <c r="B611" s="75"/>
      <c r="C611" s="75"/>
      <c r="D611" s="75"/>
      <c r="E611" s="75"/>
      <c r="F611" s="75"/>
      <c r="G611" s="7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76"/>
      <c r="U611" s="4"/>
      <c r="V611" s="4"/>
      <c r="W611" s="4"/>
      <c r="X611" s="4"/>
      <c r="Y611" s="4"/>
      <c r="Z611" s="4"/>
    </row>
    <row r="612" spans="1:26" ht="12.75" customHeight="1">
      <c r="A612" s="74"/>
      <c r="B612" s="75"/>
      <c r="C612" s="75"/>
      <c r="D612" s="75"/>
      <c r="E612" s="75"/>
      <c r="F612" s="75"/>
      <c r="G612" s="7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76"/>
      <c r="U612" s="4"/>
      <c r="V612" s="4"/>
      <c r="W612" s="4"/>
      <c r="X612" s="4"/>
      <c r="Y612" s="4"/>
      <c r="Z612" s="4"/>
    </row>
    <row r="613" spans="1:26" ht="12.75" customHeight="1">
      <c r="A613" s="74"/>
      <c r="B613" s="75"/>
      <c r="C613" s="75"/>
      <c r="D613" s="75"/>
      <c r="E613" s="75"/>
      <c r="F613" s="75"/>
      <c r="G613" s="7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76"/>
      <c r="U613" s="4"/>
      <c r="V613" s="4"/>
      <c r="W613" s="4"/>
      <c r="X613" s="4"/>
      <c r="Y613" s="4"/>
      <c r="Z613" s="4"/>
    </row>
    <row r="614" spans="1:26" ht="12.75" customHeight="1">
      <c r="A614" s="74"/>
      <c r="B614" s="75"/>
      <c r="C614" s="75"/>
      <c r="D614" s="75"/>
      <c r="E614" s="75"/>
      <c r="F614" s="75"/>
      <c r="G614" s="7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76"/>
      <c r="U614" s="4"/>
      <c r="V614" s="4"/>
      <c r="W614" s="4"/>
      <c r="X614" s="4"/>
      <c r="Y614" s="4"/>
      <c r="Z614" s="4"/>
    </row>
    <row r="615" spans="1:26" ht="12.75" customHeight="1">
      <c r="A615" s="74"/>
      <c r="B615" s="75"/>
      <c r="C615" s="75"/>
      <c r="D615" s="75"/>
      <c r="E615" s="75"/>
      <c r="F615" s="75"/>
      <c r="G615" s="7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76"/>
      <c r="U615" s="4"/>
      <c r="V615" s="4"/>
      <c r="W615" s="4"/>
      <c r="X615" s="4"/>
      <c r="Y615" s="4"/>
      <c r="Z615" s="4"/>
    </row>
    <row r="616" spans="1:26" ht="12.75" customHeight="1">
      <c r="A616" s="74"/>
      <c r="B616" s="75"/>
      <c r="C616" s="75"/>
      <c r="D616" s="75"/>
      <c r="E616" s="75"/>
      <c r="F616" s="75"/>
      <c r="G616" s="7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76"/>
      <c r="U616" s="4"/>
      <c r="V616" s="4"/>
      <c r="W616" s="4"/>
      <c r="X616" s="4"/>
      <c r="Y616" s="4"/>
      <c r="Z616" s="4"/>
    </row>
    <row r="617" spans="1:26" ht="12.75" customHeight="1">
      <c r="A617" s="74"/>
      <c r="B617" s="75"/>
      <c r="C617" s="75"/>
      <c r="D617" s="75"/>
      <c r="E617" s="75"/>
      <c r="F617" s="75"/>
      <c r="G617" s="7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76"/>
      <c r="U617" s="4"/>
      <c r="V617" s="4"/>
      <c r="W617" s="4"/>
      <c r="X617" s="4"/>
      <c r="Y617" s="4"/>
      <c r="Z617" s="4"/>
    </row>
    <row r="618" spans="1:26" ht="12.75" customHeight="1">
      <c r="A618" s="74"/>
      <c r="B618" s="75"/>
      <c r="C618" s="75"/>
      <c r="D618" s="75"/>
      <c r="E618" s="75"/>
      <c r="F618" s="75"/>
      <c r="G618" s="7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76"/>
      <c r="U618" s="4"/>
      <c r="V618" s="4"/>
      <c r="W618" s="4"/>
      <c r="X618" s="4"/>
      <c r="Y618" s="4"/>
      <c r="Z618" s="4"/>
    </row>
    <row r="619" spans="1:26" ht="12.75" customHeight="1">
      <c r="A619" s="74"/>
      <c r="B619" s="75"/>
      <c r="C619" s="75"/>
      <c r="D619" s="75"/>
      <c r="E619" s="75"/>
      <c r="F619" s="75"/>
      <c r="G619" s="7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76"/>
      <c r="U619" s="4"/>
      <c r="V619" s="4"/>
      <c r="W619" s="4"/>
      <c r="X619" s="4"/>
      <c r="Y619" s="4"/>
      <c r="Z619" s="4"/>
    </row>
    <row r="620" spans="1:26" ht="12.75" customHeight="1">
      <c r="A620" s="74"/>
      <c r="B620" s="75"/>
      <c r="C620" s="75"/>
      <c r="D620" s="75"/>
      <c r="E620" s="75"/>
      <c r="F620" s="75"/>
      <c r="G620" s="7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76"/>
      <c r="U620" s="4"/>
      <c r="V620" s="4"/>
      <c r="W620" s="4"/>
      <c r="X620" s="4"/>
      <c r="Y620" s="4"/>
      <c r="Z620" s="4"/>
    </row>
    <row r="621" spans="1:26" ht="12.75" customHeight="1">
      <c r="A621" s="74"/>
      <c r="B621" s="75"/>
      <c r="C621" s="75"/>
      <c r="D621" s="75"/>
      <c r="E621" s="75"/>
      <c r="F621" s="75"/>
      <c r="G621" s="7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76"/>
      <c r="U621" s="4"/>
      <c r="V621" s="4"/>
      <c r="W621" s="4"/>
      <c r="X621" s="4"/>
      <c r="Y621" s="4"/>
      <c r="Z621" s="4"/>
    </row>
    <row r="622" spans="1:26" ht="12.75" customHeight="1">
      <c r="A622" s="74"/>
      <c r="B622" s="75"/>
      <c r="C622" s="75"/>
      <c r="D622" s="75"/>
      <c r="E622" s="75"/>
      <c r="F622" s="75"/>
      <c r="G622" s="7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76"/>
      <c r="U622" s="4"/>
      <c r="V622" s="4"/>
      <c r="W622" s="4"/>
      <c r="X622" s="4"/>
      <c r="Y622" s="4"/>
      <c r="Z622" s="4"/>
    </row>
    <row r="623" spans="1:26" ht="12.75" customHeight="1">
      <c r="A623" s="74"/>
      <c r="B623" s="75"/>
      <c r="C623" s="75"/>
      <c r="D623" s="75"/>
      <c r="E623" s="75"/>
      <c r="F623" s="75"/>
      <c r="G623" s="7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76"/>
      <c r="U623" s="4"/>
      <c r="V623" s="4"/>
      <c r="W623" s="4"/>
      <c r="X623" s="4"/>
      <c r="Y623" s="4"/>
      <c r="Z623" s="4"/>
    </row>
    <row r="624" spans="1:26" ht="12.75" customHeight="1">
      <c r="A624" s="74"/>
      <c r="B624" s="75"/>
      <c r="C624" s="75"/>
      <c r="D624" s="75"/>
      <c r="E624" s="75"/>
      <c r="F624" s="75"/>
      <c r="G624" s="7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76"/>
      <c r="U624" s="4"/>
      <c r="V624" s="4"/>
      <c r="W624" s="4"/>
      <c r="X624" s="4"/>
      <c r="Y624" s="4"/>
      <c r="Z624" s="4"/>
    </row>
    <row r="625" spans="1:26" ht="12.75" customHeight="1">
      <c r="A625" s="74"/>
      <c r="B625" s="75"/>
      <c r="C625" s="75"/>
      <c r="D625" s="75"/>
      <c r="E625" s="75"/>
      <c r="F625" s="75"/>
      <c r="G625" s="7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76"/>
      <c r="U625" s="4"/>
      <c r="V625" s="4"/>
      <c r="W625" s="4"/>
      <c r="X625" s="4"/>
      <c r="Y625" s="4"/>
      <c r="Z625" s="4"/>
    </row>
    <row r="626" spans="1:26" ht="12.75" customHeight="1">
      <c r="A626" s="74"/>
      <c r="B626" s="75"/>
      <c r="C626" s="75"/>
      <c r="D626" s="75"/>
      <c r="E626" s="75"/>
      <c r="F626" s="75"/>
      <c r="G626" s="7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76"/>
      <c r="U626" s="4"/>
      <c r="V626" s="4"/>
      <c r="W626" s="4"/>
      <c r="X626" s="4"/>
      <c r="Y626" s="4"/>
      <c r="Z626" s="4"/>
    </row>
    <row r="627" spans="1:26" ht="12.75" customHeight="1">
      <c r="A627" s="74"/>
      <c r="B627" s="75"/>
      <c r="C627" s="75"/>
      <c r="D627" s="75"/>
      <c r="E627" s="75"/>
      <c r="F627" s="75"/>
      <c r="G627" s="7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76"/>
      <c r="U627" s="4"/>
      <c r="V627" s="4"/>
      <c r="W627" s="4"/>
      <c r="X627" s="4"/>
      <c r="Y627" s="4"/>
      <c r="Z627" s="4"/>
    </row>
    <row r="628" spans="1:26" ht="12.75" customHeight="1">
      <c r="A628" s="74"/>
      <c r="B628" s="75"/>
      <c r="C628" s="75"/>
      <c r="D628" s="75"/>
      <c r="E628" s="75"/>
      <c r="F628" s="75"/>
      <c r="G628" s="7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76"/>
      <c r="U628" s="4"/>
      <c r="V628" s="4"/>
      <c r="W628" s="4"/>
      <c r="X628" s="4"/>
      <c r="Y628" s="4"/>
      <c r="Z628" s="4"/>
    </row>
    <row r="629" spans="1:26" ht="12.75" customHeight="1">
      <c r="A629" s="74"/>
      <c r="B629" s="75"/>
      <c r="C629" s="75"/>
      <c r="D629" s="75"/>
      <c r="E629" s="75"/>
      <c r="F629" s="75"/>
      <c r="G629" s="7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76"/>
      <c r="U629" s="4"/>
      <c r="V629" s="4"/>
      <c r="W629" s="4"/>
      <c r="X629" s="4"/>
      <c r="Y629" s="4"/>
      <c r="Z629" s="4"/>
    </row>
    <row r="630" spans="1:26" ht="12.75" customHeight="1">
      <c r="A630" s="74"/>
      <c r="B630" s="75"/>
      <c r="C630" s="75"/>
      <c r="D630" s="75"/>
      <c r="E630" s="75"/>
      <c r="F630" s="75"/>
      <c r="G630" s="7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76"/>
      <c r="U630" s="4"/>
      <c r="V630" s="4"/>
      <c r="W630" s="4"/>
      <c r="X630" s="4"/>
      <c r="Y630" s="4"/>
      <c r="Z630" s="4"/>
    </row>
    <row r="631" spans="1:26" ht="12.75" customHeight="1">
      <c r="A631" s="74"/>
      <c r="B631" s="75"/>
      <c r="C631" s="75"/>
      <c r="D631" s="75"/>
      <c r="E631" s="75"/>
      <c r="F631" s="75"/>
      <c r="G631" s="7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76"/>
      <c r="U631" s="4"/>
      <c r="V631" s="4"/>
      <c r="W631" s="4"/>
      <c r="X631" s="4"/>
      <c r="Y631" s="4"/>
      <c r="Z631" s="4"/>
    </row>
    <row r="632" spans="1:26" ht="12.75" customHeight="1">
      <c r="A632" s="74"/>
      <c r="B632" s="75"/>
      <c r="C632" s="75"/>
      <c r="D632" s="75"/>
      <c r="E632" s="75"/>
      <c r="F632" s="75"/>
      <c r="G632" s="7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76"/>
      <c r="U632" s="4"/>
      <c r="V632" s="4"/>
      <c r="W632" s="4"/>
      <c r="X632" s="4"/>
      <c r="Y632" s="4"/>
      <c r="Z632" s="4"/>
    </row>
    <row r="633" spans="1:26" ht="12.75" customHeight="1">
      <c r="A633" s="74"/>
      <c r="B633" s="75"/>
      <c r="C633" s="75"/>
      <c r="D633" s="75"/>
      <c r="E633" s="75"/>
      <c r="F633" s="75"/>
      <c r="G633" s="7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76"/>
      <c r="U633" s="4"/>
      <c r="V633" s="4"/>
      <c r="W633" s="4"/>
      <c r="X633" s="4"/>
      <c r="Y633" s="4"/>
      <c r="Z633" s="4"/>
    </row>
    <row r="634" spans="1:26" ht="12.75" customHeight="1">
      <c r="A634" s="74"/>
      <c r="B634" s="75"/>
      <c r="C634" s="75"/>
      <c r="D634" s="75"/>
      <c r="E634" s="75"/>
      <c r="F634" s="75"/>
      <c r="G634" s="7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76"/>
      <c r="U634" s="4"/>
      <c r="V634" s="4"/>
      <c r="W634" s="4"/>
      <c r="X634" s="4"/>
      <c r="Y634" s="4"/>
      <c r="Z634" s="4"/>
    </row>
    <row r="635" spans="1:26" ht="12.75" customHeight="1">
      <c r="A635" s="74"/>
      <c r="B635" s="75"/>
      <c r="C635" s="75"/>
      <c r="D635" s="75"/>
      <c r="E635" s="75"/>
      <c r="F635" s="75"/>
      <c r="G635" s="7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76"/>
      <c r="U635" s="4"/>
      <c r="V635" s="4"/>
      <c r="W635" s="4"/>
      <c r="X635" s="4"/>
      <c r="Y635" s="4"/>
      <c r="Z635" s="4"/>
    </row>
    <row r="636" spans="1:26" ht="12.75" customHeight="1">
      <c r="A636" s="74"/>
      <c r="B636" s="75"/>
      <c r="C636" s="75"/>
      <c r="D636" s="75"/>
      <c r="E636" s="75"/>
      <c r="F636" s="75"/>
      <c r="G636" s="7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76"/>
      <c r="U636" s="4"/>
      <c r="V636" s="4"/>
      <c r="W636" s="4"/>
      <c r="X636" s="4"/>
      <c r="Y636" s="4"/>
      <c r="Z636" s="4"/>
    </row>
    <row r="637" spans="1:26" ht="12.75" customHeight="1">
      <c r="A637" s="74"/>
      <c r="B637" s="75"/>
      <c r="C637" s="75"/>
      <c r="D637" s="75"/>
      <c r="E637" s="75"/>
      <c r="F637" s="75"/>
      <c r="G637" s="7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76"/>
      <c r="U637" s="4"/>
      <c r="V637" s="4"/>
      <c r="W637" s="4"/>
      <c r="X637" s="4"/>
      <c r="Y637" s="4"/>
      <c r="Z637" s="4"/>
    </row>
    <row r="638" spans="1:26" ht="12.75" customHeight="1">
      <c r="A638" s="74"/>
      <c r="B638" s="75"/>
      <c r="C638" s="75"/>
      <c r="D638" s="75"/>
      <c r="E638" s="75"/>
      <c r="F638" s="75"/>
      <c r="G638" s="7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76"/>
      <c r="U638" s="4"/>
      <c r="V638" s="4"/>
      <c r="W638" s="4"/>
      <c r="X638" s="4"/>
      <c r="Y638" s="4"/>
      <c r="Z638" s="4"/>
    </row>
    <row r="639" spans="1:26" ht="12.75" customHeight="1">
      <c r="A639" s="74"/>
      <c r="B639" s="75"/>
      <c r="C639" s="75"/>
      <c r="D639" s="75"/>
      <c r="E639" s="75"/>
      <c r="F639" s="75"/>
      <c r="G639" s="7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76"/>
      <c r="U639" s="4"/>
      <c r="V639" s="4"/>
      <c r="W639" s="4"/>
      <c r="X639" s="4"/>
      <c r="Y639" s="4"/>
      <c r="Z639" s="4"/>
    </row>
    <row r="640" spans="1:26" ht="12.75" customHeight="1">
      <c r="A640" s="74"/>
      <c r="B640" s="75"/>
      <c r="C640" s="75"/>
      <c r="D640" s="75"/>
      <c r="E640" s="75"/>
      <c r="F640" s="75"/>
      <c r="G640" s="7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76"/>
      <c r="U640" s="4"/>
      <c r="V640" s="4"/>
      <c r="W640" s="4"/>
      <c r="X640" s="4"/>
      <c r="Y640" s="4"/>
      <c r="Z640" s="4"/>
    </row>
    <row r="641" spans="1:26" ht="12.75" customHeight="1">
      <c r="A641" s="74"/>
      <c r="B641" s="75"/>
      <c r="C641" s="75"/>
      <c r="D641" s="75"/>
      <c r="E641" s="75"/>
      <c r="F641" s="75"/>
      <c r="G641" s="7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76"/>
      <c r="U641" s="4"/>
      <c r="V641" s="4"/>
      <c r="W641" s="4"/>
      <c r="X641" s="4"/>
      <c r="Y641" s="4"/>
      <c r="Z641" s="4"/>
    </row>
    <row r="642" spans="1:26" ht="12.75" customHeight="1">
      <c r="A642" s="74"/>
      <c r="B642" s="75"/>
      <c r="C642" s="75"/>
      <c r="D642" s="75"/>
      <c r="E642" s="75"/>
      <c r="F642" s="75"/>
      <c r="G642" s="7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76"/>
      <c r="U642" s="4"/>
      <c r="V642" s="4"/>
      <c r="W642" s="4"/>
      <c r="X642" s="4"/>
      <c r="Y642" s="4"/>
      <c r="Z642" s="4"/>
    </row>
    <row r="643" spans="1:26" ht="12.75" customHeight="1">
      <c r="A643" s="74"/>
      <c r="B643" s="75"/>
      <c r="C643" s="75"/>
      <c r="D643" s="75"/>
      <c r="E643" s="75"/>
      <c r="F643" s="75"/>
      <c r="G643" s="7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76"/>
      <c r="U643" s="4"/>
      <c r="V643" s="4"/>
      <c r="W643" s="4"/>
      <c r="X643" s="4"/>
      <c r="Y643" s="4"/>
      <c r="Z643" s="4"/>
    </row>
    <row r="644" spans="1:26" ht="12.75" customHeight="1">
      <c r="A644" s="74"/>
      <c r="B644" s="75"/>
      <c r="C644" s="75"/>
      <c r="D644" s="75"/>
      <c r="E644" s="75"/>
      <c r="F644" s="75"/>
      <c r="G644" s="7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76"/>
      <c r="U644" s="4"/>
      <c r="V644" s="4"/>
      <c r="W644" s="4"/>
      <c r="X644" s="4"/>
      <c r="Y644" s="4"/>
      <c r="Z644" s="4"/>
    </row>
    <row r="645" spans="1:26" ht="12.75" customHeight="1">
      <c r="A645" s="74"/>
      <c r="B645" s="75"/>
      <c r="C645" s="75"/>
      <c r="D645" s="75"/>
      <c r="E645" s="75"/>
      <c r="F645" s="75"/>
      <c r="G645" s="7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76"/>
      <c r="U645" s="4"/>
      <c r="V645" s="4"/>
      <c r="W645" s="4"/>
      <c r="X645" s="4"/>
      <c r="Y645" s="4"/>
      <c r="Z645" s="4"/>
    </row>
    <row r="646" spans="1:26" ht="12.75" customHeight="1">
      <c r="A646" s="74"/>
      <c r="B646" s="75"/>
      <c r="C646" s="75"/>
      <c r="D646" s="75"/>
      <c r="E646" s="75"/>
      <c r="F646" s="75"/>
      <c r="G646" s="7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76"/>
      <c r="U646" s="4"/>
      <c r="V646" s="4"/>
      <c r="W646" s="4"/>
      <c r="X646" s="4"/>
      <c r="Y646" s="4"/>
      <c r="Z646" s="4"/>
    </row>
    <row r="647" spans="1:26" ht="12.75" customHeight="1">
      <c r="A647" s="74"/>
      <c r="B647" s="75"/>
      <c r="C647" s="75"/>
      <c r="D647" s="75"/>
      <c r="E647" s="75"/>
      <c r="F647" s="75"/>
      <c r="G647" s="7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76"/>
      <c r="U647" s="4"/>
      <c r="V647" s="4"/>
      <c r="W647" s="4"/>
      <c r="X647" s="4"/>
      <c r="Y647" s="4"/>
      <c r="Z647" s="4"/>
    </row>
    <row r="648" spans="1:26" ht="12.75" customHeight="1">
      <c r="A648" s="74"/>
      <c r="B648" s="75"/>
      <c r="C648" s="75"/>
      <c r="D648" s="75"/>
      <c r="E648" s="75"/>
      <c r="F648" s="75"/>
      <c r="G648" s="7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76"/>
      <c r="U648" s="4"/>
      <c r="V648" s="4"/>
      <c r="W648" s="4"/>
      <c r="X648" s="4"/>
      <c r="Y648" s="4"/>
      <c r="Z648" s="4"/>
    </row>
    <row r="649" spans="1:26" ht="12.75" customHeight="1">
      <c r="A649" s="74"/>
      <c r="B649" s="75"/>
      <c r="C649" s="75"/>
      <c r="D649" s="75"/>
      <c r="E649" s="75"/>
      <c r="F649" s="75"/>
      <c r="G649" s="7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76"/>
      <c r="U649" s="4"/>
      <c r="V649" s="4"/>
      <c r="W649" s="4"/>
      <c r="X649" s="4"/>
      <c r="Y649" s="4"/>
      <c r="Z649" s="4"/>
    </row>
    <row r="650" spans="1:26" ht="12.75" customHeight="1">
      <c r="A650" s="74"/>
      <c r="B650" s="75"/>
      <c r="C650" s="75"/>
      <c r="D650" s="75"/>
      <c r="E650" s="75"/>
      <c r="F650" s="75"/>
      <c r="G650" s="7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76"/>
      <c r="U650" s="4"/>
      <c r="V650" s="4"/>
      <c r="W650" s="4"/>
      <c r="X650" s="4"/>
      <c r="Y650" s="4"/>
      <c r="Z650" s="4"/>
    </row>
    <row r="651" spans="1:26" ht="12.75" customHeight="1">
      <c r="A651" s="74"/>
      <c r="B651" s="75"/>
      <c r="C651" s="75"/>
      <c r="D651" s="75"/>
      <c r="E651" s="75"/>
      <c r="F651" s="75"/>
      <c r="G651" s="7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76"/>
      <c r="U651" s="4"/>
      <c r="V651" s="4"/>
      <c r="W651" s="4"/>
      <c r="X651" s="4"/>
      <c r="Y651" s="4"/>
      <c r="Z651" s="4"/>
    </row>
    <row r="652" spans="1:26" ht="12.75" customHeight="1">
      <c r="A652" s="74"/>
      <c r="B652" s="75"/>
      <c r="C652" s="75"/>
      <c r="D652" s="75"/>
      <c r="E652" s="75"/>
      <c r="F652" s="75"/>
      <c r="G652" s="7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76"/>
      <c r="U652" s="4"/>
      <c r="V652" s="4"/>
      <c r="W652" s="4"/>
      <c r="X652" s="4"/>
      <c r="Y652" s="4"/>
      <c r="Z652" s="4"/>
    </row>
    <row r="653" spans="1:26" ht="12.75" customHeight="1">
      <c r="A653" s="74"/>
      <c r="B653" s="75"/>
      <c r="C653" s="75"/>
      <c r="D653" s="75"/>
      <c r="E653" s="75"/>
      <c r="F653" s="75"/>
      <c r="G653" s="7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76"/>
      <c r="U653" s="4"/>
      <c r="V653" s="4"/>
      <c r="W653" s="4"/>
      <c r="X653" s="4"/>
      <c r="Y653" s="4"/>
      <c r="Z653" s="4"/>
    </row>
    <row r="654" spans="1:26" ht="12.75" customHeight="1">
      <c r="A654" s="74"/>
      <c r="B654" s="75"/>
      <c r="C654" s="75"/>
      <c r="D654" s="75"/>
      <c r="E654" s="75"/>
      <c r="F654" s="75"/>
      <c r="G654" s="7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76"/>
      <c r="U654" s="4"/>
      <c r="V654" s="4"/>
      <c r="W654" s="4"/>
      <c r="X654" s="4"/>
      <c r="Y654" s="4"/>
      <c r="Z654" s="4"/>
    </row>
    <row r="655" spans="1:26" ht="12.75" customHeight="1">
      <c r="A655" s="74"/>
      <c r="B655" s="75"/>
      <c r="C655" s="75"/>
      <c r="D655" s="75"/>
      <c r="E655" s="75"/>
      <c r="F655" s="75"/>
      <c r="G655" s="7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76"/>
      <c r="U655" s="4"/>
      <c r="V655" s="4"/>
      <c r="W655" s="4"/>
      <c r="X655" s="4"/>
      <c r="Y655" s="4"/>
      <c r="Z655" s="4"/>
    </row>
    <row r="656" spans="1:26" ht="12.75" customHeight="1">
      <c r="A656" s="74"/>
      <c r="B656" s="75"/>
      <c r="C656" s="75"/>
      <c r="D656" s="75"/>
      <c r="E656" s="75"/>
      <c r="F656" s="75"/>
      <c r="G656" s="7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76"/>
      <c r="U656" s="4"/>
      <c r="V656" s="4"/>
      <c r="W656" s="4"/>
      <c r="X656" s="4"/>
      <c r="Y656" s="4"/>
      <c r="Z656" s="4"/>
    </row>
    <row r="657" spans="1:26" ht="12.75" customHeight="1">
      <c r="A657" s="74"/>
      <c r="B657" s="75"/>
      <c r="C657" s="75"/>
      <c r="D657" s="75"/>
      <c r="E657" s="75"/>
      <c r="F657" s="75"/>
      <c r="G657" s="7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76"/>
      <c r="U657" s="4"/>
      <c r="V657" s="4"/>
      <c r="W657" s="4"/>
      <c r="X657" s="4"/>
      <c r="Y657" s="4"/>
      <c r="Z657" s="4"/>
    </row>
    <row r="658" spans="1:26" ht="12.75" customHeight="1">
      <c r="A658" s="74"/>
      <c r="B658" s="75"/>
      <c r="C658" s="75"/>
      <c r="D658" s="75"/>
      <c r="E658" s="75"/>
      <c r="F658" s="75"/>
      <c r="G658" s="7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76"/>
      <c r="U658" s="4"/>
      <c r="V658" s="4"/>
      <c r="W658" s="4"/>
      <c r="X658" s="4"/>
      <c r="Y658" s="4"/>
      <c r="Z658" s="4"/>
    </row>
    <row r="659" spans="1:26" ht="12.75" customHeight="1">
      <c r="A659" s="74"/>
      <c r="B659" s="75"/>
      <c r="C659" s="75"/>
      <c r="D659" s="75"/>
      <c r="E659" s="75"/>
      <c r="F659" s="75"/>
      <c r="G659" s="7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76"/>
      <c r="U659" s="4"/>
      <c r="V659" s="4"/>
      <c r="W659" s="4"/>
      <c r="X659" s="4"/>
      <c r="Y659" s="4"/>
      <c r="Z659" s="4"/>
    </row>
    <row r="660" spans="1:26" ht="12.75" customHeight="1">
      <c r="A660" s="74"/>
      <c r="B660" s="75"/>
      <c r="C660" s="75"/>
      <c r="D660" s="75"/>
      <c r="E660" s="75"/>
      <c r="F660" s="75"/>
      <c r="G660" s="7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76"/>
      <c r="U660" s="4"/>
      <c r="V660" s="4"/>
      <c r="W660" s="4"/>
      <c r="X660" s="4"/>
      <c r="Y660" s="4"/>
      <c r="Z660" s="4"/>
    </row>
    <row r="661" spans="1:26" ht="12.75" customHeight="1">
      <c r="A661" s="74"/>
      <c r="B661" s="75"/>
      <c r="C661" s="75"/>
      <c r="D661" s="75"/>
      <c r="E661" s="75"/>
      <c r="F661" s="75"/>
      <c r="G661" s="7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76"/>
      <c r="U661" s="4"/>
      <c r="V661" s="4"/>
      <c r="W661" s="4"/>
      <c r="X661" s="4"/>
      <c r="Y661" s="4"/>
      <c r="Z661" s="4"/>
    </row>
    <row r="662" spans="1:26" ht="12.75" customHeight="1">
      <c r="A662" s="74"/>
      <c r="B662" s="75"/>
      <c r="C662" s="75"/>
      <c r="D662" s="75"/>
      <c r="E662" s="75"/>
      <c r="F662" s="75"/>
      <c r="G662" s="7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76"/>
      <c r="U662" s="4"/>
      <c r="V662" s="4"/>
      <c r="W662" s="4"/>
      <c r="X662" s="4"/>
      <c r="Y662" s="4"/>
      <c r="Z662" s="4"/>
    </row>
    <row r="663" spans="1:26" ht="12.75" customHeight="1">
      <c r="A663" s="74"/>
      <c r="B663" s="75"/>
      <c r="C663" s="75"/>
      <c r="D663" s="75"/>
      <c r="E663" s="75"/>
      <c r="F663" s="75"/>
      <c r="G663" s="7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76"/>
      <c r="U663" s="4"/>
      <c r="V663" s="4"/>
      <c r="W663" s="4"/>
      <c r="X663" s="4"/>
      <c r="Y663" s="4"/>
      <c r="Z663" s="4"/>
    </row>
    <row r="664" spans="1:26" ht="12.75" customHeight="1">
      <c r="A664" s="74"/>
      <c r="B664" s="75"/>
      <c r="C664" s="75"/>
      <c r="D664" s="75"/>
      <c r="E664" s="75"/>
      <c r="F664" s="75"/>
      <c r="G664" s="7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76"/>
      <c r="U664" s="4"/>
      <c r="V664" s="4"/>
      <c r="W664" s="4"/>
      <c r="X664" s="4"/>
      <c r="Y664" s="4"/>
      <c r="Z664" s="4"/>
    </row>
    <row r="665" spans="1:26" ht="12.75" customHeight="1">
      <c r="A665" s="74"/>
      <c r="B665" s="75"/>
      <c r="C665" s="75"/>
      <c r="D665" s="75"/>
      <c r="E665" s="75"/>
      <c r="F665" s="75"/>
      <c r="G665" s="7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76"/>
      <c r="U665" s="4"/>
      <c r="V665" s="4"/>
      <c r="W665" s="4"/>
      <c r="X665" s="4"/>
      <c r="Y665" s="4"/>
      <c r="Z665" s="4"/>
    </row>
    <row r="666" spans="1:26" ht="12.75" customHeight="1">
      <c r="A666" s="74"/>
      <c r="B666" s="75"/>
      <c r="C666" s="75"/>
      <c r="D666" s="75"/>
      <c r="E666" s="75"/>
      <c r="F666" s="75"/>
      <c r="G666" s="7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76"/>
      <c r="U666" s="4"/>
      <c r="V666" s="4"/>
      <c r="W666" s="4"/>
      <c r="X666" s="4"/>
      <c r="Y666" s="4"/>
      <c r="Z666" s="4"/>
    </row>
    <row r="667" spans="1:26" ht="12.75" customHeight="1">
      <c r="A667" s="74"/>
      <c r="B667" s="75"/>
      <c r="C667" s="75"/>
      <c r="D667" s="75"/>
      <c r="E667" s="75"/>
      <c r="F667" s="75"/>
      <c r="G667" s="7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76"/>
      <c r="U667" s="4"/>
      <c r="V667" s="4"/>
      <c r="W667" s="4"/>
      <c r="X667" s="4"/>
      <c r="Y667" s="4"/>
      <c r="Z667" s="4"/>
    </row>
    <row r="668" spans="1:26" ht="12.75" customHeight="1">
      <c r="A668" s="74"/>
      <c r="B668" s="75"/>
      <c r="C668" s="75"/>
      <c r="D668" s="75"/>
      <c r="E668" s="75"/>
      <c r="F668" s="75"/>
      <c r="G668" s="7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76"/>
      <c r="U668" s="4"/>
      <c r="V668" s="4"/>
      <c r="W668" s="4"/>
      <c r="X668" s="4"/>
      <c r="Y668" s="4"/>
      <c r="Z668" s="4"/>
    </row>
    <row r="669" spans="1:26" ht="12.75" customHeight="1">
      <c r="A669" s="74"/>
      <c r="B669" s="75"/>
      <c r="C669" s="75"/>
      <c r="D669" s="75"/>
      <c r="E669" s="75"/>
      <c r="F669" s="75"/>
      <c r="G669" s="7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76"/>
      <c r="U669" s="4"/>
      <c r="V669" s="4"/>
      <c r="W669" s="4"/>
      <c r="X669" s="4"/>
      <c r="Y669" s="4"/>
      <c r="Z669" s="4"/>
    </row>
    <row r="670" spans="1:26" ht="12.75" customHeight="1">
      <c r="A670" s="74"/>
      <c r="B670" s="75"/>
      <c r="C670" s="75"/>
      <c r="D670" s="75"/>
      <c r="E670" s="75"/>
      <c r="F670" s="75"/>
      <c r="G670" s="7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76"/>
      <c r="U670" s="4"/>
      <c r="V670" s="4"/>
      <c r="W670" s="4"/>
      <c r="X670" s="4"/>
      <c r="Y670" s="4"/>
      <c r="Z670" s="4"/>
    </row>
    <row r="671" spans="1:26" ht="12.75" customHeight="1">
      <c r="A671" s="74"/>
      <c r="B671" s="75"/>
      <c r="C671" s="75"/>
      <c r="D671" s="75"/>
      <c r="E671" s="75"/>
      <c r="F671" s="75"/>
      <c r="G671" s="7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76"/>
      <c r="U671" s="4"/>
      <c r="V671" s="4"/>
      <c r="W671" s="4"/>
      <c r="X671" s="4"/>
      <c r="Y671" s="4"/>
      <c r="Z671" s="4"/>
    </row>
    <row r="672" spans="1:26" ht="12.75" customHeight="1">
      <c r="A672" s="74"/>
      <c r="B672" s="75"/>
      <c r="C672" s="75"/>
      <c r="D672" s="75"/>
      <c r="E672" s="75"/>
      <c r="F672" s="75"/>
      <c r="G672" s="7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76"/>
      <c r="U672" s="4"/>
      <c r="V672" s="4"/>
      <c r="W672" s="4"/>
      <c r="X672" s="4"/>
      <c r="Y672" s="4"/>
      <c r="Z672" s="4"/>
    </row>
    <row r="673" spans="1:26" ht="12.75" customHeight="1">
      <c r="A673" s="74"/>
      <c r="B673" s="75"/>
      <c r="C673" s="75"/>
      <c r="D673" s="75"/>
      <c r="E673" s="75"/>
      <c r="F673" s="75"/>
      <c r="G673" s="7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76"/>
      <c r="U673" s="4"/>
      <c r="V673" s="4"/>
      <c r="W673" s="4"/>
      <c r="X673" s="4"/>
      <c r="Y673" s="4"/>
      <c r="Z673" s="4"/>
    </row>
    <row r="674" spans="1:26" ht="12.75" customHeight="1">
      <c r="A674" s="74"/>
      <c r="B674" s="75"/>
      <c r="C674" s="75"/>
      <c r="D674" s="75"/>
      <c r="E674" s="75"/>
      <c r="F674" s="75"/>
      <c r="G674" s="7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76"/>
      <c r="U674" s="4"/>
      <c r="V674" s="4"/>
      <c r="W674" s="4"/>
      <c r="X674" s="4"/>
      <c r="Y674" s="4"/>
      <c r="Z674" s="4"/>
    </row>
    <row r="675" spans="1:26" ht="12.75" customHeight="1">
      <c r="A675" s="74"/>
      <c r="B675" s="75"/>
      <c r="C675" s="75"/>
      <c r="D675" s="75"/>
      <c r="E675" s="75"/>
      <c r="F675" s="75"/>
      <c r="G675" s="7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76"/>
      <c r="U675" s="4"/>
      <c r="V675" s="4"/>
      <c r="W675" s="4"/>
      <c r="X675" s="4"/>
      <c r="Y675" s="4"/>
      <c r="Z675" s="4"/>
    </row>
    <row r="676" spans="1:26" ht="12.75" customHeight="1">
      <c r="A676" s="74"/>
      <c r="B676" s="75"/>
      <c r="C676" s="75"/>
      <c r="D676" s="75"/>
      <c r="E676" s="75"/>
      <c r="F676" s="75"/>
      <c r="G676" s="7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76"/>
      <c r="U676" s="4"/>
      <c r="V676" s="4"/>
      <c r="W676" s="4"/>
      <c r="X676" s="4"/>
      <c r="Y676" s="4"/>
      <c r="Z676" s="4"/>
    </row>
    <row r="677" spans="1:26" ht="12.75" customHeight="1">
      <c r="A677" s="74"/>
      <c r="B677" s="75"/>
      <c r="C677" s="75"/>
      <c r="D677" s="75"/>
      <c r="E677" s="75"/>
      <c r="F677" s="75"/>
      <c r="G677" s="7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76"/>
      <c r="U677" s="4"/>
      <c r="V677" s="4"/>
      <c r="W677" s="4"/>
      <c r="X677" s="4"/>
      <c r="Y677" s="4"/>
      <c r="Z677" s="4"/>
    </row>
    <row r="678" spans="1:26" ht="12.75" customHeight="1">
      <c r="A678" s="74"/>
      <c r="B678" s="75"/>
      <c r="C678" s="75"/>
      <c r="D678" s="75"/>
      <c r="E678" s="75"/>
      <c r="F678" s="75"/>
      <c r="G678" s="7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76"/>
      <c r="U678" s="4"/>
      <c r="V678" s="4"/>
      <c r="W678" s="4"/>
      <c r="X678" s="4"/>
      <c r="Y678" s="4"/>
      <c r="Z678" s="4"/>
    </row>
    <row r="679" spans="1:26" ht="12.75" customHeight="1">
      <c r="A679" s="74"/>
      <c r="B679" s="75"/>
      <c r="C679" s="75"/>
      <c r="D679" s="75"/>
      <c r="E679" s="75"/>
      <c r="F679" s="75"/>
      <c r="G679" s="7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76"/>
      <c r="U679" s="4"/>
      <c r="V679" s="4"/>
      <c r="W679" s="4"/>
      <c r="X679" s="4"/>
      <c r="Y679" s="4"/>
      <c r="Z679" s="4"/>
    </row>
    <row r="680" spans="1:26" ht="12.75" customHeight="1">
      <c r="A680" s="74"/>
      <c r="B680" s="75"/>
      <c r="C680" s="75"/>
      <c r="D680" s="75"/>
      <c r="E680" s="75"/>
      <c r="F680" s="75"/>
      <c r="G680" s="7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76"/>
      <c r="U680" s="4"/>
      <c r="V680" s="4"/>
      <c r="W680" s="4"/>
      <c r="X680" s="4"/>
      <c r="Y680" s="4"/>
      <c r="Z680" s="4"/>
    </row>
    <row r="681" spans="1:26" ht="12.75" customHeight="1">
      <c r="A681" s="74"/>
      <c r="B681" s="75"/>
      <c r="C681" s="75"/>
      <c r="D681" s="75"/>
      <c r="E681" s="75"/>
      <c r="F681" s="75"/>
      <c r="G681" s="7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76"/>
      <c r="U681" s="4"/>
      <c r="V681" s="4"/>
      <c r="W681" s="4"/>
      <c r="X681" s="4"/>
      <c r="Y681" s="4"/>
      <c r="Z681" s="4"/>
    </row>
    <row r="682" spans="1:26" ht="12.75" customHeight="1">
      <c r="A682" s="74"/>
      <c r="B682" s="75"/>
      <c r="C682" s="75"/>
      <c r="D682" s="75"/>
      <c r="E682" s="75"/>
      <c r="F682" s="75"/>
      <c r="G682" s="7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76"/>
      <c r="U682" s="4"/>
      <c r="V682" s="4"/>
      <c r="W682" s="4"/>
      <c r="X682" s="4"/>
      <c r="Y682" s="4"/>
      <c r="Z682" s="4"/>
    </row>
    <row r="683" spans="1:26" ht="12.75" customHeight="1">
      <c r="A683" s="74"/>
      <c r="B683" s="75"/>
      <c r="C683" s="75"/>
      <c r="D683" s="75"/>
      <c r="E683" s="75"/>
      <c r="F683" s="75"/>
      <c r="G683" s="7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76"/>
      <c r="U683" s="4"/>
      <c r="V683" s="4"/>
      <c r="W683" s="4"/>
      <c r="X683" s="4"/>
      <c r="Y683" s="4"/>
      <c r="Z683" s="4"/>
    </row>
    <row r="684" spans="1:26" ht="12.75" customHeight="1">
      <c r="A684" s="74"/>
      <c r="B684" s="75"/>
      <c r="C684" s="75"/>
      <c r="D684" s="75"/>
      <c r="E684" s="75"/>
      <c r="F684" s="75"/>
      <c r="G684" s="7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76"/>
      <c r="U684" s="4"/>
      <c r="V684" s="4"/>
      <c r="W684" s="4"/>
      <c r="X684" s="4"/>
      <c r="Y684" s="4"/>
      <c r="Z684" s="4"/>
    </row>
    <row r="685" spans="1:26" ht="12.75" customHeight="1">
      <c r="A685" s="74"/>
      <c r="B685" s="75"/>
      <c r="C685" s="75"/>
      <c r="D685" s="75"/>
      <c r="E685" s="75"/>
      <c r="F685" s="75"/>
      <c r="G685" s="7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76"/>
      <c r="U685" s="4"/>
      <c r="V685" s="4"/>
      <c r="W685" s="4"/>
      <c r="X685" s="4"/>
      <c r="Y685" s="4"/>
      <c r="Z685" s="4"/>
    </row>
    <row r="686" spans="1:26" ht="12.75" customHeight="1">
      <c r="A686" s="74"/>
      <c r="B686" s="75"/>
      <c r="C686" s="75"/>
      <c r="D686" s="75"/>
      <c r="E686" s="75"/>
      <c r="F686" s="75"/>
      <c r="G686" s="7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76"/>
      <c r="U686" s="4"/>
      <c r="V686" s="4"/>
      <c r="W686" s="4"/>
      <c r="X686" s="4"/>
      <c r="Y686" s="4"/>
      <c r="Z686" s="4"/>
    </row>
    <row r="687" spans="1:26" ht="12.75" customHeight="1">
      <c r="A687" s="74"/>
      <c r="B687" s="75"/>
      <c r="C687" s="75"/>
      <c r="D687" s="75"/>
      <c r="E687" s="75"/>
      <c r="F687" s="75"/>
      <c r="G687" s="7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76"/>
      <c r="U687" s="4"/>
      <c r="V687" s="4"/>
      <c r="W687" s="4"/>
      <c r="X687" s="4"/>
      <c r="Y687" s="4"/>
      <c r="Z687" s="4"/>
    </row>
    <row r="688" spans="1:26" ht="12.75" customHeight="1">
      <c r="A688" s="74"/>
      <c r="B688" s="75"/>
      <c r="C688" s="75"/>
      <c r="D688" s="75"/>
      <c r="E688" s="75"/>
      <c r="F688" s="75"/>
      <c r="G688" s="7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76"/>
      <c r="U688" s="4"/>
      <c r="V688" s="4"/>
      <c r="W688" s="4"/>
      <c r="X688" s="4"/>
      <c r="Y688" s="4"/>
      <c r="Z688" s="4"/>
    </row>
    <row r="689" spans="1:26" ht="12.75" customHeight="1">
      <c r="A689" s="74"/>
      <c r="B689" s="75"/>
      <c r="C689" s="75"/>
      <c r="D689" s="75"/>
      <c r="E689" s="75"/>
      <c r="F689" s="75"/>
      <c r="G689" s="7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76"/>
      <c r="U689" s="4"/>
      <c r="V689" s="4"/>
      <c r="W689" s="4"/>
      <c r="X689" s="4"/>
      <c r="Y689" s="4"/>
      <c r="Z689" s="4"/>
    </row>
    <row r="690" spans="1:26" ht="12.75" customHeight="1">
      <c r="A690" s="74"/>
      <c r="B690" s="75"/>
      <c r="C690" s="75"/>
      <c r="D690" s="75"/>
      <c r="E690" s="75"/>
      <c r="F690" s="75"/>
      <c r="G690" s="7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76"/>
      <c r="U690" s="4"/>
      <c r="V690" s="4"/>
      <c r="W690" s="4"/>
      <c r="X690" s="4"/>
      <c r="Y690" s="4"/>
      <c r="Z690" s="4"/>
    </row>
    <row r="691" spans="1:26" ht="12.75" customHeight="1">
      <c r="A691" s="74"/>
      <c r="B691" s="75"/>
      <c r="C691" s="75"/>
      <c r="D691" s="75"/>
      <c r="E691" s="75"/>
      <c r="F691" s="75"/>
      <c r="G691" s="7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76"/>
      <c r="U691" s="4"/>
      <c r="V691" s="4"/>
      <c r="W691" s="4"/>
      <c r="X691" s="4"/>
      <c r="Y691" s="4"/>
      <c r="Z691" s="4"/>
    </row>
    <row r="692" spans="1:26" ht="12.75" customHeight="1">
      <c r="A692" s="74"/>
      <c r="B692" s="75"/>
      <c r="C692" s="75"/>
      <c r="D692" s="75"/>
      <c r="E692" s="75"/>
      <c r="F692" s="75"/>
      <c r="G692" s="7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76"/>
      <c r="U692" s="4"/>
      <c r="V692" s="4"/>
      <c r="W692" s="4"/>
      <c r="X692" s="4"/>
      <c r="Y692" s="4"/>
      <c r="Z692" s="4"/>
    </row>
    <row r="693" spans="1:26" ht="12.75" customHeight="1">
      <c r="A693" s="74"/>
      <c r="B693" s="75"/>
      <c r="C693" s="75"/>
      <c r="D693" s="75"/>
      <c r="E693" s="75"/>
      <c r="F693" s="75"/>
      <c r="G693" s="7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76"/>
      <c r="U693" s="4"/>
      <c r="V693" s="4"/>
      <c r="W693" s="4"/>
      <c r="X693" s="4"/>
      <c r="Y693" s="4"/>
      <c r="Z693" s="4"/>
    </row>
    <row r="694" spans="1:26" ht="12.75" customHeight="1">
      <c r="A694" s="74"/>
      <c r="B694" s="75"/>
      <c r="C694" s="75"/>
      <c r="D694" s="75"/>
      <c r="E694" s="75"/>
      <c r="F694" s="75"/>
      <c r="G694" s="7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76"/>
      <c r="U694" s="4"/>
      <c r="V694" s="4"/>
      <c r="W694" s="4"/>
      <c r="X694" s="4"/>
      <c r="Y694" s="4"/>
      <c r="Z694" s="4"/>
    </row>
    <row r="695" spans="1:26" ht="12.75" customHeight="1">
      <c r="A695" s="74"/>
      <c r="B695" s="75"/>
      <c r="C695" s="75"/>
      <c r="D695" s="75"/>
      <c r="E695" s="75"/>
      <c r="F695" s="75"/>
      <c r="G695" s="7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76"/>
      <c r="U695" s="4"/>
      <c r="V695" s="4"/>
      <c r="W695" s="4"/>
      <c r="X695" s="4"/>
      <c r="Y695" s="4"/>
      <c r="Z695" s="4"/>
    </row>
    <row r="696" spans="1:26" ht="12.75" customHeight="1">
      <c r="A696" s="74"/>
      <c r="B696" s="75"/>
      <c r="C696" s="75"/>
      <c r="D696" s="75"/>
      <c r="E696" s="75"/>
      <c r="F696" s="75"/>
      <c r="G696" s="7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76"/>
      <c r="U696" s="4"/>
      <c r="V696" s="4"/>
      <c r="W696" s="4"/>
      <c r="X696" s="4"/>
      <c r="Y696" s="4"/>
      <c r="Z696" s="4"/>
    </row>
    <row r="697" spans="1:26" ht="12.75" customHeight="1">
      <c r="A697" s="74"/>
      <c r="B697" s="75"/>
      <c r="C697" s="75"/>
      <c r="D697" s="75"/>
      <c r="E697" s="75"/>
      <c r="F697" s="75"/>
      <c r="G697" s="7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76"/>
      <c r="U697" s="4"/>
      <c r="V697" s="4"/>
      <c r="W697" s="4"/>
      <c r="X697" s="4"/>
      <c r="Y697" s="4"/>
      <c r="Z697" s="4"/>
    </row>
    <row r="698" spans="1:26" ht="12.75" customHeight="1">
      <c r="A698" s="74"/>
      <c r="B698" s="75"/>
      <c r="C698" s="75"/>
      <c r="D698" s="75"/>
      <c r="E698" s="75"/>
      <c r="F698" s="75"/>
      <c r="G698" s="7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76"/>
      <c r="U698" s="4"/>
      <c r="V698" s="4"/>
      <c r="W698" s="4"/>
      <c r="X698" s="4"/>
      <c r="Y698" s="4"/>
      <c r="Z698" s="4"/>
    </row>
    <row r="699" spans="1:26" ht="12.75" customHeight="1">
      <c r="A699" s="74"/>
      <c r="B699" s="75"/>
      <c r="C699" s="75"/>
      <c r="D699" s="75"/>
      <c r="E699" s="75"/>
      <c r="F699" s="75"/>
      <c r="G699" s="7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76"/>
      <c r="U699" s="4"/>
      <c r="V699" s="4"/>
      <c r="W699" s="4"/>
      <c r="X699" s="4"/>
      <c r="Y699" s="4"/>
      <c r="Z699" s="4"/>
    </row>
    <row r="700" spans="1:26" ht="12.75" customHeight="1">
      <c r="A700" s="74"/>
      <c r="B700" s="75"/>
      <c r="C700" s="75"/>
      <c r="D700" s="75"/>
      <c r="E700" s="75"/>
      <c r="F700" s="75"/>
      <c r="G700" s="7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76"/>
      <c r="U700" s="4"/>
      <c r="V700" s="4"/>
      <c r="W700" s="4"/>
      <c r="X700" s="4"/>
      <c r="Y700" s="4"/>
      <c r="Z700" s="4"/>
    </row>
    <row r="701" spans="1:26" ht="12.75" customHeight="1">
      <c r="A701" s="74"/>
      <c r="B701" s="75"/>
      <c r="C701" s="75"/>
      <c r="D701" s="75"/>
      <c r="E701" s="75"/>
      <c r="F701" s="75"/>
      <c r="G701" s="7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76"/>
      <c r="U701" s="4"/>
      <c r="V701" s="4"/>
      <c r="W701" s="4"/>
      <c r="X701" s="4"/>
      <c r="Y701" s="4"/>
      <c r="Z701" s="4"/>
    </row>
    <row r="702" spans="1:26" ht="12.75" customHeight="1">
      <c r="A702" s="74"/>
      <c r="B702" s="75"/>
      <c r="C702" s="75"/>
      <c r="D702" s="75"/>
      <c r="E702" s="75"/>
      <c r="F702" s="75"/>
      <c r="G702" s="7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76"/>
      <c r="U702" s="4"/>
      <c r="V702" s="4"/>
      <c r="W702" s="4"/>
      <c r="X702" s="4"/>
      <c r="Y702" s="4"/>
      <c r="Z702" s="4"/>
    </row>
    <row r="703" spans="1:26" ht="12.75" customHeight="1">
      <c r="A703" s="74"/>
      <c r="B703" s="75"/>
      <c r="C703" s="75"/>
      <c r="D703" s="75"/>
      <c r="E703" s="75"/>
      <c r="F703" s="75"/>
      <c r="G703" s="7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76"/>
      <c r="U703" s="4"/>
      <c r="V703" s="4"/>
      <c r="W703" s="4"/>
      <c r="X703" s="4"/>
      <c r="Y703" s="4"/>
      <c r="Z703" s="4"/>
    </row>
    <row r="704" spans="1:26" ht="12.75" customHeight="1">
      <c r="A704" s="74"/>
      <c r="B704" s="75"/>
      <c r="C704" s="75"/>
      <c r="D704" s="75"/>
      <c r="E704" s="75"/>
      <c r="F704" s="75"/>
      <c r="G704" s="7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76"/>
      <c r="U704" s="4"/>
      <c r="V704" s="4"/>
      <c r="W704" s="4"/>
      <c r="X704" s="4"/>
      <c r="Y704" s="4"/>
      <c r="Z704" s="4"/>
    </row>
    <row r="705" spans="1:26" ht="12.75" customHeight="1">
      <c r="A705" s="74"/>
      <c r="B705" s="75"/>
      <c r="C705" s="75"/>
      <c r="D705" s="75"/>
      <c r="E705" s="75"/>
      <c r="F705" s="75"/>
      <c r="G705" s="7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76"/>
      <c r="U705" s="4"/>
      <c r="V705" s="4"/>
      <c r="W705" s="4"/>
      <c r="X705" s="4"/>
      <c r="Y705" s="4"/>
      <c r="Z705" s="4"/>
    </row>
    <row r="706" spans="1:26" ht="12.75" customHeight="1">
      <c r="A706" s="74"/>
      <c r="B706" s="75"/>
      <c r="C706" s="75"/>
      <c r="D706" s="75"/>
      <c r="E706" s="75"/>
      <c r="F706" s="75"/>
      <c r="G706" s="7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76"/>
      <c r="U706" s="4"/>
      <c r="V706" s="4"/>
      <c r="W706" s="4"/>
      <c r="X706" s="4"/>
      <c r="Y706" s="4"/>
      <c r="Z706" s="4"/>
    </row>
    <row r="707" spans="1:26" ht="12.75" customHeight="1">
      <c r="A707" s="74"/>
      <c r="B707" s="75"/>
      <c r="C707" s="75"/>
      <c r="D707" s="75"/>
      <c r="E707" s="75"/>
      <c r="F707" s="75"/>
      <c r="G707" s="7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76"/>
      <c r="U707" s="4"/>
      <c r="V707" s="4"/>
      <c r="W707" s="4"/>
      <c r="X707" s="4"/>
      <c r="Y707" s="4"/>
      <c r="Z707" s="4"/>
    </row>
    <row r="708" spans="1:26" ht="12.75" customHeight="1">
      <c r="A708" s="74"/>
      <c r="B708" s="75"/>
      <c r="C708" s="75"/>
      <c r="D708" s="75"/>
      <c r="E708" s="75"/>
      <c r="F708" s="75"/>
      <c r="G708" s="7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76"/>
      <c r="U708" s="4"/>
      <c r="V708" s="4"/>
      <c r="W708" s="4"/>
      <c r="X708" s="4"/>
      <c r="Y708" s="4"/>
      <c r="Z708" s="4"/>
    </row>
    <row r="709" spans="1:26" ht="12.75" customHeight="1">
      <c r="A709" s="74"/>
      <c r="B709" s="75"/>
      <c r="C709" s="75"/>
      <c r="D709" s="75"/>
      <c r="E709" s="75"/>
      <c r="F709" s="75"/>
      <c r="G709" s="7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76"/>
      <c r="U709" s="4"/>
      <c r="V709" s="4"/>
      <c r="W709" s="4"/>
      <c r="X709" s="4"/>
      <c r="Y709" s="4"/>
      <c r="Z709" s="4"/>
    </row>
    <row r="710" spans="1:26" ht="12.75" customHeight="1">
      <c r="A710" s="74"/>
      <c r="B710" s="75"/>
      <c r="C710" s="75"/>
      <c r="D710" s="75"/>
      <c r="E710" s="75"/>
      <c r="F710" s="75"/>
      <c r="G710" s="7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76"/>
      <c r="U710" s="4"/>
      <c r="V710" s="4"/>
      <c r="W710" s="4"/>
      <c r="X710" s="4"/>
      <c r="Y710" s="4"/>
      <c r="Z710" s="4"/>
    </row>
    <row r="711" spans="1:26" ht="12.75" customHeight="1">
      <c r="A711" s="74"/>
      <c r="B711" s="75"/>
      <c r="C711" s="75"/>
      <c r="D711" s="75"/>
      <c r="E711" s="75"/>
      <c r="F711" s="75"/>
      <c r="G711" s="7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76"/>
      <c r="U711" s="4"/>
      <c r="V711" s="4"/>
      <c r="W711" s="4"/>
      <c r="X711" s="4"/>
      <c r="Y711" s="4"/>
      <c r="Z711" s="4"/>
    </row>
    <row r="712" spans="1:26" ht="12.75" customHeight="1">
      <c r="A712" s="74"/>
      <c r="B712" s="75"/>
      <c r="C712" s="75"/>
      <c r="D712" s="75"/>
      <c r="E712" s="75"/>
      <c r="F712" s="75"/>
      <c r="G712" s="7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76"/>
      <c r="U712" s="4"/>
      <c r="V712" s="4"/>
      <c r="W712" s="4"/>
      <c r="X712" s="4"/>
      <c r="Y712" s="4"/>
      <c r="Z712" s="4"/>
    </row>
    <row r="713" spans="1:26" ht="12.75" customHeight="1">
      <c r="A713" s="74"/>
      <c r="B713" s="75"/>
      <c r="C713" s="75"/>
      <c r="D713" s="75"/>
      <c r="E713" s="75"/>
      <c r="F713" s="75"/>
      <c r="G713" s="7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76"/>
      <c r="U713" s="4"/>
      <c r="V713" s="4"/>
      <c r="W713" s="4"/>
      <c r="X713" s="4"/>
      <c r="Y713" s="4"/>
      <c r="Z713" s="4"/>
    </row>
    <row r="714" spans="1:26" ht="12.75" customHeight="1">
      <c r="A714" s="74"/>
      <c r="B714" s="75"/>
      <c r="C714" s="75"/>
      <c r="D714" s="75"/>
      <c r="E714" s="75"/>
      <c r="F714" s="75"/>
      <c r="G714" s="7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76"/>
      <c r="U714" s="4"/>
      <c r="V714" s="4"/>
      <c r="W714" s="4"/>
      <c r="X714" s="4"/>
      <c r="Y714" s="4"/>
      <c r="Z714" s="4"/>
    </row>
    <row r="715" spans="1:26" ht="12.75" customHeight="1">
      <c r="A715" s="74"/>
      <c r="B715" s="75"/>
      <c r="C715" s="75"/>
      <c r="D715" s="75"/>
      <c r="E715" s="75"/>
      <c r="F715" s="75"/>
      <c r="G715" s="7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76"/>
      <c r="U715" s="4"/>
      <c r="V715" s="4"/>
      <c r="W715" s="4"/>
      <c r="X715" s="4"/>
      <c r="Y715" s="4"/>
      <c r="Z715" s="4"/>
    </row>
    <row r="716" spans="1:26" ht="12.75" customHeight="1">
      <c r="A716" s="74"/>
      <c r="B716" s="75"/>
      <c r="C716" s="75"/>
      <c r="D716" s="75"/>
      <c r="E716" s="75"/>
      <c r="F716" s="75"/>
      <c r="G716" s="7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76"/>
      <c r="U716" s="4"/>
      <c r="V716" s="4"/>
      <c r="W716" s="4"/>
      <c r="X716" s="4"/>
      <c r="Y716" s="4"/>
      <c r="Z716" s="4"/>
    </row>
    <row r="717" spans="1:26" ht="12.75" customHeight="1">
      <c r="A717" s="74"/>
      <c r="B717" s="75"/>
      <c r="C717" s="75"/>
      <c r="D717" s="75"/>
      <c r="E717" s="75"/>
      <c r="F717" s="75"/>
      <c r="G717" s="7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76"/>
      <c r="U717" s="4"/>
      <c r="V717" s="4"/>
      <c r="W717" s="4"/>
      <c r="X717" s="4"/>
      <c r="Y717" s="4"/>
      <c r="Z717" s="4"/>
    </row>
    <row r="718" spans="1:26" ht="12.75" customHeight="1">
      <c r="A718" s="74"/>
      <c r="B718" s="75"/>
      <c r="C718" s="75"/>
      <c r="D718" s="75"/>
      <c r="E718" s="75"/>
      <c r="F718" s="75"/>
      <c r="G718" s="7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76"/>
      <c r="U718" s="4"/>
      <c r="V718" s="4"/>
      <c r="W718" s="4"/>
      <c r="X718" s="4"/>
      <c r="Y718" s="4"/>
      <c r="Z718" s="4"/>
    </row>
    <row r="719" spans="1:26" ht="12.75" customHeight="1">
      <c r="A719" s="74"/>
      <c r="B719" s="75"/>
      <c r="C719" s="75"/>
      <c r="D719" s="75"/>
      <c r="E719" s="75"/>
      <c r="F719" s="75"/>
      <c r="G719" s="7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76"/>
      <c r="U719" s="4"/>
      <c r="V719" s="4"/>
      <c r="W719" s="4"/>
      <c r="X719" s="4"/>
      <c r="Y719" s="4"/>
      <c r="Z719" s="4"/>
    </row>
    <row r="720" spans="1:26" ht="12.75" customHeight="1">
      <c r="A720" s="74"/>
      <c r="B720" s="75"/>
      <c r="C720" s="75"/>
      <c r="D720" s="75"/>
      <c r="E720" s="75"/>
      <c r="F720" s="75"/>
      <c r="G720" s="7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76"/>
      <c r="U720" s="4"/>
      <c r="V720" s="4"/>
      <c r="W720" s="4"/>
      <c r="X720" s="4"/>
      <c r="Y720" s="4"/>
      <c r="Z720" s="4"/>
    </row>
    <row r="721" spans="1:26" ht="12.75" customHeight="1">
      <c r="A721" s="74"/>
      <c r="B721" s="75"/>
      <c r="C721" s="75"/>
      <c r="D721" s="75"/>
      <c r="E721" s="75"/>
      <c r="F721" s="75"/>
      <c r="G721" s="7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76"/>
      <c r="U721" s="4"/>
      <c r="V721" s="4"/>
      <c r="W721" s="4"/>
      <c r="X721" s="4"/>
      <c r="Y721" s="4"/>
      <c r="Z721" s="4"/>
    </row>
    <row r="722" spans="1:26" ht="12.75" customHeight="1">
      <c r="A722" s="74"/>
      <c r="B722" s="75"/>
      <c r="C722" s="75"/>
      <c r="D722" s="75"/>
      <c r="E722" s="75"/>
      <c r="F722" s="75"/>
      <c r="G722" s="7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76"/>
      <c r="U722" s="4"/>
      <c r="V722" s="4"/>
      <c r="W722" s="4"/>
      <c r="X722" s="4"/>
      <c r="Y722" s="4"/>
      <c r="Z722" s="4"/>
    </row>
    <row r="723" spans="1:26" ht="12.75" customHeight="1">
      <c r="A723" s="74"/>
      <c r="B723" s="75"/>
      <c r="C723" s="75"/>
      <c r="D723" s="75"/>
      <c r="E723" s="75"/>
      <c r="F723" s="75"/>
      <c r="G723" s="7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76"/>
      <c r="U723" s="4"/>
      <c r="V723" s="4"/>
      <c r="W723" s="4"/>
      <c r="X723" s="4"/>
      <c r="Y723" s="4"/>
      <c r="Z723" s="4"/>
    </row>
    <row r="724" spans="1:26" ht="12.75" customHeight="1">
      <c r="A724" s="74"/>
      <c r="B724" s="75"/>
      <c r="C724" s="75"/>
      <c r="D724" s="75"/>
      <c r="E724" s="75"/>
      <c r="F724" s="75"/>
      <c r="G724" s="7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76"/>
      <c r="U724" s="4"/>
      <c r="V724" s="4"/>
      <c r="W724" s="4"/>
      <c r="X724" s="4"/>
      <c r="Y724" s="4"/>
      <c r="Z724" s="4"/>
    </row>
    <row r="725" spans="1:26" ht="12.75" customHeight="1">
      <c r="A725" s="74"/>
      <c r="B725" s="75"/>
      <c r="C725" s="75"/>
      <c r="D725" s="75"/>
      <c r="E725" s="75"/>
      <c r="F725" s="75"/>
      <c r="G725" s="7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76"/>
      <c r="U725" s="4"/>
      <c r="V725" s="4"/>
      <c r="W725" s="4"/>
      <c r="X725" s="4"/>
      <c r="Y725" s="4"/>
      <c r="Z725" s="4"/>
    </row>
    <row r="726" spans="1:26" ht="12.75" customHeight="1">
      <c r="A726" s="74"/>
      <c r="B726" s="75"/>
      <c r="C726" s="75"/>
      <c r="D726" s="75"/>
      <c r="E726" s="75"/>
      <c r="F726" s="75"/>
      <c r="G726" s="7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76"/>
      <c r="U726" s="4"/>
      <c r="V726" s="4"/>
      <c r="W726" s="4"/>
      <c r="X726" s="4"/>
      <c r="Y726" s="4"/>
      <c r="Z726" s="4"/>
    </row>
    <row r="727" spans="1:26" ht="12.75" customHeight="1">
      <c r="A727" s="74"/>
      <c r="B727" s="75"/>
      <c r="C727" s="75"/>
      <c r="D727" s="75"/>
      <c r="E727" s="75"/>
      <c r="F727" s="75"/>
      <c r="G727" s="7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76"/>
      <c r="U727" s="4"/>
      <c r="V727" s="4"/>
      <c r="W727" s="4"/>
      <c r="X727" s="4"/>
      <c r="Y727" s="4"/>
      <c r="Z727" s="4"/>
    </row>
    <row r="728" spans="1:26" ht="12.75" customHeight="1">
      <c r="A728" s="74"/>
      <c r="B728" s="75"/>
      <c r="C728" s="75"/>
      <c r="D728" s="75"/>
      <c r="E728" s="75"/>
      <c r="F728" s="75"/>
      <c r="G728" s="7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76"/>
      <c r="U728" s="4"/>
      <c r="V728" s="4"/>
      <c r="W728" s="4"/>
      <c r="X728" s="4"/>
      <c r="Y728" s="4"/>
      <c r="Z728" s="4"/>
    </row>
    <row r="729" spans="1:26" ht="12.75" customHeight="1">
      <c r="A729" s="74"/>
      <c r="B729" s="75"/>
      <c r="C729" s="75"/>
      <c r="D729" s="75"/>
      <c r="E729" s="75"/>
      <c r="F729" s="75"/>
      <c r="G729" s="7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76"/>
      <c r="U729" s="4"/>
      <c r="V729" s="4"/>
      <c r="W729" s="4"/>
      <c r="X729" s="4"/>
      <c r="Y729" s="4"/>
      <c r="Z729" s="4"/>
    </row>
    <row r="730" spans="1:26" ht="12.75" customHeight="1">
      <c r="A730" s="74"/>
      <c r="B730" s="75"/>
      <c r="C730" s="75"/>
      <c r="D730" s="75"/>
      <c r="E730" s="75"/>
      <c r="F730" s="75"/>
      <c r="G730" s="7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76"/>
      <c r="U730" s="4"/>
      <c r="V730" s="4"/>
      <c r="W730" s="4"/>
      <c r="X730" s="4"/>
      <c r="Y730" s="4"/>
      <c r="Z730" s="4"/>
    </row>
    <row r="731" spans="1:26" ht="12.75" customHeight="1">
      <c r="A731" s="74"/>
      <c r="B731" s="75"/>
      <c r="C731" s="75"/>
      <c r="D731" s="75"/>
      <c r="E731" s="75"/>
      <c r="F731" s="75"/>
      <c r="G731" s="7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76"/>
      <c r="U731" s="4"/>
      <c r="V731" s="4"/>
      <c r="W731" s="4"/>
      <c r="X731" s="4"/>
      <c r="Y731" s="4"/>
      <c r="Z731" s="4"/>
    </row>
    <row r="732" spans="1:26" ht="12.75" customHeight="1">
      <c r="A732" s="74"/>
      <c r="B732" s="75"/>
      <c r="C732" s="75"/>
      <c r="D732" s="75"/>
      <c r="E732" s="75"/>
      <c r="F732" s="75"/>
      <c r="G732" s="7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76"/>
      <c r="U732" s="4"/>
      <c r="V732" s="4"/>
      <c r="W732" s="4"/>
      <c r="X732" s="4"/>
      <c r="Y732" s="4"/>
      <c r="Z732" s="4"/>
    </row>
    <row r="733" spans="1:26" ht="12.75" customHeight="1">
      <c r="A733" s="74"/>
      <c r="B733" s="75"/>
      <c r="C733" s="75"/>
      <c r="D733" s="75"/>
      <c r="E733" s="75"/>
      <c r="F733" s="75"/>
      <c r="G733" s="7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76"/>
      <c r="U733" s="4"/>
      <c r="V733" s="4"/>
      <c r="W733" s="4"/>
      <c r="X733" s="4"/>
      <c r="Y733" s="4"/>
      <c r="Z733" s="4"/>
    </row>
    <row r="734" spans="1:26" ht="12.75" customHeight="1">
      <c r="A734" s="74"/>
      <c r="B734" s="75"/>
      <c r="C734" s="75"/>
      <c r="D734" s="75"/>
      <c r="E734" s="75"/>
      <c r="F734" s="75"/>
      <c r="G734" s="7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76"/>
      <c r="U734" s="4"/>
      <c r="V734" s="4"/>
      <c r="W734" s="4"/>
      <c r="X734" s="4"/>
      <c r="Y734" s="4"/>
      <c r="Z734" s="4"/>
    </row>
    <row r="735" spans="1:26" ht="12.75" customHeight="1">
      <c r="A735" s="74"/>
      <c r="B735" s="75"/>
      <c r="C735" s="75"/>
      <c r="D735" s="75"/>
      <c r="E735" s="75"/>
      <c r="F735" s="75"/>
      <c r="G735" s="7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76"/>
      <c r="U735" s="4"/>
      <c r="V735" s="4"/>
      <c r="W735" s="4"/>
      <c r="X735" s="4"/>
      <c r="Y735" s="4"/>
      <c r="Z735" s="4"/>
    </row>
    <row r="736" spans="1:26" ht="12.75" customHeight="1">
      <c r="A736" s="74"/>
      <c r="B736" s="75"/>
      <c r="C736" s="75"/>
      <c r="D736" s="75"/>
      <c r="E736" s="75"/>
      <c r="F736" s="75"/>
      <c r="G736" s="7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76"/>
      <c r="U736" s="4"/>
      <c r="V736" s="4"/>
      <c r="W736" s="4"/>
      <c r="X736" s="4"/>
      <c r="Y736" s="4"/>
      <c r="Z736" s="4"/>
    </row>
    <row r="737" spans="1:26" ht="12.75" customHeight="1">
      <c r="A737" s="74"/>
      <c r="B737" s="75"/>
      <c r="C737" s="75"/>
      <c r="D737" s="75"/>
      <c r="E737" s="75"/>
      <c r="F737" s="75"/>
      <c r="G737" s="7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76"/>
      <c r="U737" s="4"/>
      <c r="V737" s="4"/>
      <c r="W737" s="4"/>
      <c r="X737" s="4"/>
      <c r="Y737" s="4"/>
      <c r="Z737" s="4"/>
    </row>
    <row r="738" spans="1:26" ht="12.75" customHeight="1">
      <c r="A738" s="74"/>
      <c r="B738" s="75"/>
      <c r="C738" s="75"/>
      <c r="D738" s="75"/>
      <c r="E738" s="75"/>
      <c r="F738" s="75"/>
      <c r="G738" s="7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76"/>
      <c r="U738" s="4"/>
      <c r="V738" s="4"/>
      <c r="W738" s="4"/>
      <c r="X738" s="4"/>
      <c r="Y738" s="4"/>
      <c r="Z738" s="4"/>
    </row>
    <row r="739" spans="1:26" ht="12.75" customHeight="1">
      <c r="A739" s="74"/>
      <c r="B739" s="75"/>
      <c r="C739" s="75"/>
      <c r="D739" s="75"/>
      <c r="E739" s="75"/>
      <c r="F739" s="75"/>
      <c r="G739" s="7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76"/>
      <c r="U739" s="4"/>
      <c r="V739" s="4"/>
      <c r="W739" s="4"/>
      <c r="X739" s="4"/>
      <c r="Y739" s="4"/>
      <c r="Z739" s="4"/>
    </row>
    <row r="740" spans="1:26" ht="12.75" customHeight="1">
      <c r="A740" s="74"/>
      <c r="B740" s="75"/>
      <c r="C740" s="75"/>
      <c r="D740" s="75"/>
      <c r="E740" s="75"/>
      <c r="F740" s="75"/>
      <c r="G740" s="7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76"/>
      <c r="U740" s="4"/>
      <c r="V740" s="4"/>
      <c r="W740" s="4"/>
      <c r="X740" s="4"/>
      <c r="Y740" s="4"/>
      <c r="Z740" s="4"/>
    </row>
    <row r="741" spans="1:26" ht="12.75" customHeight="1">
      <c r="A741" s="74"/>
      <c r="B741" s="75"/>
      <c r="C741" s="75"/>
      <c r="D741" s="75"/>
      <c r="E741" s="75"/>
      <c r="F741" s="75"/>
      <c r="G741" s="7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76"/>
      <c r="U741" s="4"/>
      <c r="V741" s="4"/>
      <c r="W741" s="4"/>
      <c r="X741" s="4"/>
      <c r="Y741" s="4"/>
      <c r="Z741" s="4"/>
    </row>
    <row r="742" spans="1:26" ht="12.75" customHeight="1">
      <c r="A742" s="74"/>
      <c r="B742" s="75"/>
      <c r="C742" s="75"/>
      <c r="D742" s="75"/>
      <c r="E742" s="75"/>
      <c r="F742" s="75"/>
      <c r="G742" s="7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76"/>
      <c r="U742" s="4"/>
      <c r="V742" s="4"/>
      <c r="W742" s="4"/>
      <c r="X742" s="4"/>
      <c r="Y742" s="4"/>
      <c r="Z742" s="4"/>
    </row>
    <row r="743" spans="1:26" ht="12.75" customHeight="1">
      <c r="A743" s="74"/>
      <c r="B743" s="75"/>
      <c r="C743" s="75"/>
      <c r="D743" s="75"/>
      <c r="E743" s="75"/>
      <c r="F743" s="75"/>
      <c r="G743" s="7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76"/>
      <c r="U743" s="4"/>
      <c r="V743" s="4"/>
      <c r="W743" s="4"/>
      <c r="X743" s="4"/>
      <c r="Y743" s="4"/>
      <c r="Z743" s="4"/>
    </row>
    <row r="744" spans="1:26" ht="12.75" customHeight="1">
      <c r="A744" s="74"/>
      <c r="B744" s="75"/>
      <c r="C744" s="75"/>
      <c r="D744" s="75"/>
      <c r="E744" s="75"/>
      <c r="F744" s="75"/>
      <c r="G744" s="7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76"/>
      <c r="U744" s="4"/>
      <c r="V744" s="4"/>
      <c r="W744" s="4"/>
      <c r="X744" s="4"/>
      <c r="Y744" s="4"/>
      <c r="Z744" s="4"/>
    </row>
    <row r="745" spans="1:26" ht="12.75" customHeight="1">
      <c r="A745" s="74"/>
      <c r="B745" s="75"/>
      <c r="C745" s="75"/>
      <c r="D745" s="75"/>
      <c r="E745" s="75"/>
      <c r="F745" s="75"/>
      <c r="G745" s="7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76"/>
      <c r="U745" s="4"/>
      <c r="V745" s="4"/>
      <c r="W745" s="4"/>
      <c r="X745" s="4"/>
      <c r="Y745" s="4"/>
      <c r="Z745" s="4"/>
    </row>
    <row r="746" spans="1:26" ht="12.75" customHeight="1">
      <c r="A746" s="74"/>
      <c r="B746" s="75"/>
      <c r="C746" s="75"/>
      <c r="D746" s="75"/>
      <c r="E746" s="75"/>
      <c r="F746" s="75"/>
      <c r="G746" s="7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76"/>
      <c r="U746" s="4"/>
      <c r="V746" s="4"/>
      <c r="W746" s="4"/>
      <c r="X746" s="4"/>
      <c r="Y746" s="4"/>
      <c r="Z746" s="4"/>
    </row>
    <row r="747" spans="1:26" ht="12.75" customHeight="1">
      <c r="A747" s="74"/>
      <c r="B747" s="75"/>
      <c r="C747" s="75"/>
      <c r="D747" s="75"/>
      <c r="E747" s="75"/>
      <c r="F747" s="75"/>
      <c r="G747" s="7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76"/>
      <c r="U747" s="4"/>
      <c r="V747" s="4"/>
      <c r="W747" s="4"/>
      <c r="X747" s="4"/>
      <c r="Y747" s="4"/>
      <c r="Z747" s="4"/>
    </row>
    <row r="748" spans="1:26" ht="12.75" customHeight="1">
      <c r="A748" s="74"/>
      <c r="B748" s="75"/>
      <c r="C748" s="75"/>
      <c r="D748" s="75"/>
      <c r="E748" s="75"/>
      <c r="F748" s="75"/>
      <c r="G748" s="7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76"/>
      <c r="U748" s="4"/>
      <c r="V748" s="4"/>
      <c r="W748" s="4"/>
      <c r="X748" s="4"/>
      <c r="Y748" s="4"/>
      <c r="Z748" s="4"/>
    </row>
    <row r="749" spans="1:26" ht="12.75" customHeight="1">
      <c r="A749" s="74"/>
      <c r="B749" s="75"/>
      <c r="C749" s="75"/>
      <c r="D749" s="75"/>
      <c r="E749" s="75"/>
      <c r="F749" s="75"/>
      <c r="G749" s="7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76"/>
      <c r="U749" s="4"/>
      <c r="V749" s="4"/>
      <c r="W749" s="4"/>
      <c r="X749" s="4"/>
      <c r="Y749" s="4"/>
      <c r="Z749" s="4"/>
    </row>
    <row r="750" spans="1:26" ht="12.75" customHeight="1">
      <c r="A750" s="74"/>
      <c r="B750" s="75"/>
      <c r="C750" s="75"/>
      <c r="D750" s="75"/>
      <c r="E750" s="75"/>
      <c r="F750" s="75"/>
      <c r="G750" s="7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76"/>
      <c r="U750" s="4"/>
      <c r="V750" s="4"/>
      <c r="W750" s="4"/>
      <c r="X750" s="4"/>
      <c r="Y750" s="4"/>
      <c r="Z750" s="4"/>
    </row>
    <row r="751" spans="1:26" ht="12.75" customHeight="1">
      <c r="A751" s="74"/>
      <c r="B751" s="75"/>
      <c r="C751" s="75"/>
      <c r="D751" s="75"/>
      <c r="E751" s="75"/>
      <c r="F751" s="75"/>
      <c r="G751" s="7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76"/>
      <c r="U751" s="4"/>
      <c r="V751" s="4"/>
      <c r="W751" s="4"/>
      <c r="X751" s="4"/>
      <c r="Y751" s="4"/>
      <c r="Z751" s="4"/>
    </row>
    <row r="752" spans="1:26" ht="12.75" customHeight="1">
      <c r="A752" s="74"/>
      <c r="B752" s="75"/>
      <c r="C752" s="75"/>
      <c r="D752" s="75"/>
      <c r="E752" s="75"/>
      <c r="F752" s="75"/>
      <c r="G752" s="7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76"/>
      <c r="U752" s="4"/>
      <c r="V752" s="4"/>
      <c r="W752" s="4"/>
      <c r="X752" s="4"/>
      <c r="Y752" s="4"/>
      <c r="Z752" s="4"/>
    </row>
    <row r="753" spans="1:26" ht="12.75" customHeight="1">
      <c r="A753" s="74"/>
      <c r="B753" s="75"/>
      <c r="C753" s="75"/>
      <c r="D753" s="75"/>
      <c r="E753" s="75"/>
      <c r="F753" s="75"/>
      <c r="G753" s="7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76"/>
      <c r="U753" s="4"/>
      <c r="V753" s="4"/>
      <c r="W753" s="4"/>
      <c r="X753" s="4"/>
      <c r="Y753" s="4"/>
      <c r="Z753" s="4"/>
    </row>
    <row r="754" spans="1:26" ht="12.75" customHeight="1">
      <c r="A754" s="74"/>
      <c r="B754" s="75"/>
      <c r="C754" s="75"/>
      <c r="D754" s="75"/>
      <c r="E754" s="75"/>
      <c r="F754" s="75"/>
      <c r="G754" s="7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76"/>
      <c r="U754" s="4"/>
      <c r="V754" s="4"/>
      <c r="W754" s="4"/>
      <c r="X754" s="4"/>
      <c r="Y754" s="4"/>
      <c r="Z754" s="4"/>
    </row>
    <row r="755" spans="1:26" ht="12.75" customHeight="1">
      <c r="A755" s="74"/>
      <c r="B755" s="75"/>
      <c r="C755" s="75"/>
      <c r="D755" s="75"/>
      <c r="E755" s="75"/>
      <c r="F755" s="75"/>
      <c r="G755" s="7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76"/>
      <c r="U755" s="4"/>
      <c r="V755" s="4"/>
      <c r="W755" s="4"/>
      <c r="X755" s="4"/>
      <c r="Y755" s="4"/>
      <c r="Z755" s="4"/>
    </row>
    <row r="756" spans="1:26" ht="12.75" customHeight="1">
      <c r="A756" s="74"/>
      <c r="B756" s="75"/>
      <c r="C756" s="75"/>
      <c r="D756" s="75"/>
      <c r="E756" s="75"/>
      <c r="F756" s="75"/>
      <c r="G756" s="7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76"/>
      <c r="U756" s="4"/>
      <c r="V756" s="4"/>
      <c r="W756" s="4"/>
      <c r="X756" s="4"/>
      <c r="Y756" s="4"/>
      <c r="Z756" s="4"/>
    </row>
    <row r="757" spans="1:26" ht="12.75" customHeight="1">
      <c r="A757" s="74"/>
      <c r="B757" s="75"/>
      <c r="C757" s="75"/>
      <c r="D757" s="75"/>
      <c r="E757" s="75"/>
      <c r="F757" s="75"/>
      <c r="G757" s="7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76"/>
      <c r="U757" s="4"/>
      <c r="V757" s="4"/>
      <c r="W757" s="4"/>
      <c r="X757" s="4"/>
      <c r="Y757" s="4"/>
      <c r="Z757" s="4"/>
    </row>
    <row r="758" spans="1:26" ht="12.75" customHeight="1">
      <c r="A758" s="74"/>
      <c r="B758" s="75"/>
      <c r="C758" s="75"/>
      <c r="D758" s="75"/>
      <c r="E758" s="75"/>
      <c r="F758" s="75"/>
      <c r="G758" s="7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76"/>
      <c r="U758" s="4"/>
      <c r="V758" s="4"/>
      <c r="W758" s="4"/>
      <c r="X758" s="4"/>
      <c r="Y758" s="4"/>
      <c r="Z758" s="4"/>
    </row>
    <row r="759" spans="1:26" ht="12.75" customHeight="1">
      <c r="A759" s="74"/>
      <c r="B759" s="75"/>
      <c r="C759" s="75"/>
      <c r="D759" s="75"/>
      <c r="E759" s="75"/>
      <c r="F759" s="75"/>
      <c r="G759" s="7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76"/>
      <c r="U759" s="4"/>
      <c r="V759" s="4"/>
      <c r="W759" s="4"/>
      <c r="X759" s="4"/>
      <c r="Y759" s="4"/>
      <c r="Z759" s="4"/>
    </row>
    <row r="760" spans="1:26" ht="12.75" customHeight="1">
      <c r="A760" s="74"/>
      <c r="B760" s="75"/>
      <c r="C760" s="75"/>
      <c r="D760" s="75"/>
      <c r="E760" s="75"/>
      <c r="F760" s="75"/>
      <c r="G760" s="7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76"/>
      <c r="U760" s="4"/>
      <c r="V760" s="4"/>
      <c r="W760" s="4"/>
      <c r="X760" s="4"/>
      <c r="Y760" s="4"/>
      <c r="Z760" s="4"/>
    </row>
    <row r="761" spans="1:26" ht="12.75" customHeight="1">
      <c r="A761" s="74"/>
      <c r="B761" s="75"/>
      <c r="C761" s="75"/>
      <c r="D761" s="75"/>
      <c r="E761" s="75"/>
      <c r="F761" s="75"/>
      <c r="G761" s="7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76"/>
      <c r="U761" s="4"/>
      <c r="V761" s="4"/>
      <c r="W761" s="4"/>
      <c r="X761" s="4"/>
      <c r="Y761" s="4"/>
      <c r="Z761" s="4"/>
    </row>
    <row r="762" spans="1:26" ht="12.75" customHeight="1">
      <c r="A762" s="74"/>
      <c r="B762" s="75"/>
      <c r="C762" s="75"/>
      <c r="D762" s="75"/>
      <c r="E762" s="75"/>
      <c r="F762" s="75"/>
      <c r="G762" s="7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76"/>
      <c r="U762" s="4"/>
      <c r="V762" s="4"/>
      <c r="W762" s="4"/>
      <c r="X762" s="4"/>
      <c r="Y762" s="4"/>
      <c r="Z762" s="4"/>
    </row>
    <row r="763" spans="1:26" ht="12.75" customHeight="1">
      <c r="A763" s="74"/>
      <c r="B763" s="75"/>
      <c r="C763" s="75"/>
      <c r="D763" s="75"/>
      <c r="E763" s="75"/>
      <c r="F763" s="75"/>
      <c r="G763" s="7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76"/>
      <c r="U763" s="4"/>
      <c r="V763" s="4"/>
      <c r="W763" s="4"/>
      <c r="X763" s="4"/>
      <c r="Y763" s="4"/>
      <c r="Z763" s="4"/>
    </row>
    <row r="764" spans="1:26" ht="12.75" customHeight="1">
      <c r="A764" s="74"/>
      <c r="B764" s="75"/>
      <c r="C764" s="75"/>
      <c r="D764" s="75"/>
      <c r="E764" s="75"/>
      <c r="F764" s="75"/>
      <c r="G764" s="7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76"/>
      <c r="U764" s="4"/>
      <c r="V764" s="4"/>
      <c r="W764" s="4"/>
      <c r="X764" s="4"/>
      <c r="Y764" s="4"/>
      <c r="Z764" s="4"/>
    </row>
    <row r="765" spans="1:26" ht="12.75" customHeight="1">
      <c r="A765" s="74"/>
      <c r="B765" s="75"/>
      <c r="C765" s="75"/>
      <c r="D765" s="75"/>
      <c r="E765" s="75"/>
      <c r="F765" s="75"/>
      <c r="G765" s="7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76"/>
      <c r="U765" s="4"/>
      <c r="V765" s="4"/>
      <c r="W765" s="4"/>
      <c r="X765" s="4"/>
      <c r="Y765" s="4"/>
      <c r="Z765" s="4"/>
    </row>
    <row r="766" spans="1:26" ht="12.75" customHeight="1">
      <c r="A766" s="74"/>
      <c r="B766" s="75"/>
      <c r="C766" s="75"/>
      <c r="D766" s="75"/>
      <c r="E766" s="75"/>
      <c r="F766" s="75"/>
      <c r="G766" s="7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76"/>
      <c r="U766" s="4"/>
      <c r="V766" s="4"/>
      <c r="W766" s="4"/>
      <c r="X766" s="4"/>
      <c r="Y766" s="4"/>
      <c r="Z766" s="4"/>
    </row>
    <row r="767" spans="1:26" ht="12.75" customHeight="1">
      <c r="A767" s="74"/>
      <c r="B767" s="75"/>
      <c r="C767" s="75"/>
      <c r="D767" s="75"/>
      <c r="E767" s="75"/>
      <c r="F767" s="75"/>
      <c r="G767" s="7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76"/>
      <c r="U767" s="4"/>
      <c r="V767" s="4"/>
      <c r="W767" s="4"/>
      <c r="X767" s="4"/>
      <c r="Y767" s="4"/>
      <c r="Z767" s="4"/>
    </row>
    <row r="768" spans="1:26" ht="12.75" customHeight="1">
      <c r="A768" s="74"/>
      <c r="B768" s="75"/>
      <c r="C768" s="75"/>
      <c r="D768" s="75"/>
      <c r="E768" s="75"/>
      <c r="F768" s="75"/>
      <c r="G768" s="7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76"/>
      <c r="U768" s="4"/>
      <c r="V768" s="4"/>
      <c r="W768" s="4"/>
      <c r="X768" s="4"/>
      <c r="Y768" s="4"/>
      <c r="Z768" s="4"/>
    </row>
    <row r="769" spans="1:26" ht="12.75" customHeight="1">
      <c r="A769" s="74"/>
      <c r="B769" s="75"/>
      <c r="C769" s="75"/>
      <c r="D769" s="75"/>
      <c r="E769" s="75"/>
      <c r="F769" s="75"/>
      <c r="G769" s="7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76"/>
      <c r="U769" s="4"/>
      <c r="V769" s="4"/>
      <c r="W769" s="4"/>
      <c r="X769" s="4"/>
      <c r="Y769" s="4"/>
      <c r="Z769" s="4"/>
    </row>
    <row r="770" spans="1:26" ht="12.75" customHeight="1">
      <c r="A770" s="74"/>
      <c r="B770" s="75"/>
      <c r="C770" s="75"/>
      <c r="D770" s="75"/>
      <c r="E770" s="75"/>
      <c r="F770" s="75"/>
      <c r="G770" s="7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76"/>
      <c r="U770" s="4"/>
      <c r="V770" s="4"/>
      <c r="W770" s="4"/>
      <c r="X770" s="4"/>
      <c r="Y770" s="4"/>
      <c r="Z770" s="4"/>
    </row>
    <row r="771" spans="1:26" ht="12.75" customHeight="1">
      <c r="A771" s="74"/>
      <c r="B771" s="75"/>
      <c r="C771" s="75"/>
      <c r="D771" s="75"/>
      <c r="E771" s="75"/>
      <c r="F771" s="75"/>
      <c r="G771" s="7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76"/>
      <c r="U771" s="4"/>
      <c r="V771" s="4"/>
      <c r="W771" s="4"/>
      <c r="X771" s="4"/>
      <c r="Y771" s="4"/>
      <c r="Z771" s="4"/>
    </row>
    <row r="772" spans="1:26" ht="12.75" customHeight="1">
      <c r="A772" s="74"/>
      <c r="B772" s="75"/>
      <c r="C772" s="75"/>
      <c r="D772" s="75"/>
      <c r="E772" s="75"/>
      <c r="F772" s="75"/>
      <c r="G772" s="7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76"/>
      <c r="U772" s="4"/>
      <c r="V772" s="4"/>
      <c r="W772" s="4"/>
      <c r="X772" s="4"/>
      <c r="Y772" s="4"/>
      <c r="Z772" s="4"/>
    </row>
    <row r="773" spans="1:26" ht="12.75" customHeight="1">
      <c r="A773" s="74"/>
      <c r="B773" s="75"/>
      <c r="C773" s="75"/>
      <c r="D773" s="75"/>
      <c r="E773" s="75"/>
      <c r="F773" s="75"/>
      <c r="G773" s="7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76"/>
      <c r="U773" s="4"/>
      <c r="V773" s="4"/>
      <c r="W773" s="4"/>
      <c r="X773" s="4"/>
      <c r="Y773" s="4"/>
      <c r="Z773" s="4"/>
    </row>
    <row r="774" spans="1:26" ht="12.75" customHeight="1">
      <c r="A774" s="74"/>
      <c r="B774" s="75"/>
      <c r="C774" s="75"/>
      <c r="D774" s="75"/>
      <c r="E774" s="75"/>
      <c r="F774" s="75"/>
      <c r="G774" s="7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76"/>
      <c r="U774" s="4"/>
      <c r="V774" s="4"/>
      <c r="W774" s="4"/>
      <c r="X774" s="4"/>
      <c r="Y774" s="4"/>
      <c r="Z774" s="4"/>
    </row>
    <row r="775" spans="1:26" ht="12.75" customHeight="1">
      <c r="A775" s="74"/>
      <c r="B775" s="75"/>
      <c r="C775" s="75"/>
      <c r="D775" s="75"/>
      <c r="E775" s="75"/>
      <c r="F775" s="75"/>
      <c r="G775" s="7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76"/>
      <c r="U775" s="4"/>
      <c r="V775" s="4"/>
      <c r="W775" s="4"/>
      <c r="X775" s="4"/>
      <c r="Y775" s="4"/>
      <c r="Z775" s="4"/>
    </row>
    <row r="776" spans="1:26" ht="12.75" customHeight="1">
      <c r="A776" s="74"/>
      <c r="B776" s="75"/>
      <c r="C776" s="75"/>
      <c r="D776" s="75"/>
      <c r="E776" s="75"/>
      <c r="F776" s="75"/>
      <c r="G776" s="7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76"/>
      <c r="U776" s="4"/>
      <c r="V776" s="4"/>
      <c r="W776" s="4"/>
      <c r="X776" s="4"/>
      <c r="Y776" s="4"/>
      <c r="Z776" s="4"/>
    </row>
    <row r="777" spans="1:26" ht="12.75" customHeight="1">
      <c r="A777" s="74"/>
      <c r="B777" s="75"/>
      <c r="C777" s="75"/>
      <c r="D777" s="75"/>
      <c r="E777" s="75"/>
      <c r="F777" s="75"/>
      <c r="G777" s="7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76"/>
      <c r="U777" s="4"/>
      <c r="V777" s="4"/>
      <c r="W777" s="4"/>
      <c r="X777" s="4"/>
      <c r="Y777" s="4"/>
      <c r="Z777" s="4"/>
    </row>
    <row r="778" spans="1:26" ht="12.75" customHeight="1">
      <c r="A778" s="74"/>
      <c r="B778" s="75"/>
      <c r="C778" s="75"/>
      <c r="D778" s="75"/>
      <c r="E778" s="75"/>
      <c r="F778" s="75"/>
      <c r="G778" s="7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76"/>
      <c r="U778" s="4"/>
      <c r="V778" s="4"/>
      <c r="W778" s="4"/>
      <c r="X778" s="4"/>
      <c r="Y778" s="4"/>
      <c r="Z778" s="4"/>
    </row>
    <row r="779" spans="1:26" ht="12.75" customHeight="1">
      <c r="A779" s="74"/>
      <c r="B779" s="75"/>
      <c r="C779" s="75"/>
      <c r="D779" s="75"/>
      <c r="E779" s="75"/>
      <c r="F779" s="75"/>
      <c r="G779" s="7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76"/>
      <c r="U779" s="4"/>
      <c r="V779" s="4"/>
      <c r="W779" s="4"/>
      <c r="X779" s="4"/>
      <c r="Y779" s="4"/>
      <c r="Z779" s="4"/>
    </row>
    <row r="780" spans="1:26" ht="12.75" customHeight="1">
      <c r="A780" s="74"/>
      <c r="B780" s="75"/>
      <c r="C780" s="75"/>
      <c r="D780" s="75"/>
      <c r="E780" s="75"/>
      <c r="F780" s="75"/>
      <c r="G780" s="7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76"/>
      <c r="U780" s="4"/>
      <c r="V780" s="4"/>
      <c r="W780" s="4"/>
      <c r="X780" s="4"/>
      <c r="Y780" s="4"/>
      <c r="Z780" s="4"/>
    </row>
    <row r="781" spans="1:26" ht="12.75" customHeight="1">
      <c r="A781" s="74"/>
      <c r="B781" s="75"/>
      <c r="C781" s="75"/>
      <c r="D781" s="75"/>
      <c r="E781" s="75"/>
      <c r="F781" s="75"/>
      <c r="G781" s="7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76"/>
      <c r="U781" s="4"/>
      <c r="V781" s="4"/>
      <c r="W781" s="4"/>
      <c r="X781" s="4"/>
      <c r="Y781" s="4"/>
      <c r="Z781" s="4"/>
    </row>
    <row r="782" spans="1:26" ht="12.75" customHeight="1">
      <c r="A782" s="74"/>
      <c r="B782" s="75"/>
      <c r="C782" s="75"/>
      <c r="D782" s="75"/>
      <c r="E782" s="75"/>
      <c r="F782" s="75"/>
      <c r="G782" s="7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76"/>
      <c r="U782" s="4"/>
      <c r="V782" s="4"/>
      <c r="W782" s="4"/>
      <c r="X782" s="4"/>
      <c r="Y782" s="4"/>
      <c r="Z782" s="4"/>
    </row>
    <row r="783" spans="1:26" ht="12.75" customHeight="1">
      <c r="A783" s="74"/>
      <c r="B783" s="75"/>
      <c r="C783" s="75"/>
      <c r="D783" s="75"/>
      <c r="E783" s="75"/>
      <c r="F783" s="75"/>
      <c r="G783" s="7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76"/>
      <c r="U783" s="4"/>
      <c r="V783" s="4"/>
      <c r="W783" s="4"/>
      <c r="X783" s="4"/>
      <c r="Y783" s="4"/>
      <c r="Z783" s="4"/>
    </row>
    <row r="784" spans="1:26" ht="12.75" customHeight="1">
      <c r="A784" s="74"/>
      <c r="B784" s="75"/>
      <c r="C784" s="75"/>
      <c r="D784" s="75"/>
      <c r="E784" s="75"/>
      <c r="F784" s="75"/>
      <c r="G784" s="7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76"/>
      <c r="U784" s="4"/>
      <c r="V784" s="4"/>
      <c r="W784" s="4"/>
      <c r="X784" s="4"/>
      <c r="Y784" s="4"/>
      <c r="Z784" s="4"/>
    </row>
    <row r="785" spans="1:26" ht="12.75" customHeight="1">
      <c r="A785" s="74"/>
      <c r="B785" s="75"/>
      <c r="C785" s="75"/>
      <c r="D785" s="75"/>
      <c r="E785" s="75"/>
      <c r="F785" s="75"/>
      <c r="G785" s="7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76"/>
      <c r="U785" s="4"/>
      <c r="V785" s="4"/>
      <c r="W785" s="4"/>
      <c r="X785" s="4"/>
      <c r="Y785" s="4"/>
      <c r="Z785" s="4"/>
    </row>
    <row r="786" spans="1:26" ht="12.75" customHeight="1">
      <c r="A786" s="74"/>
      <c r="B786" s="75"/>
      <c r="C786" s="75"/>
      <c r="D786" s="75"/>
      <c r="E786" s="75"/>
      <c r="F786" s="75"/>
      <c r="G786" s="7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76"/>
      <c r="U786" s="4"/>
      <c r="V786" s="4"/>
      <c r="W786" s="4"/>
      <c r="X786" s="4"/>
      <c r="Y786" s="4"/>
      <c r="Z786" s="4"/>
    </row>
    <row r="787" spans="1:26" ht="12.75" customHeight="1">
      <c r="A787" s="74"/>
      <c r="B787" s="75"/>
      <c r="C787" s="75"/>
      <c r="D787" s="75"/>
      <c r="E787" s="75"/>
      <c r="F787" s="75"/>
      <c r="G787" s="7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76"/>
      <c r="U787" s="4"/>
      <c r="V787" s="4"/>
      <c r="W787" s="4"/>
      <c r="X787" s="4"/>
      <c r="Y787" s="4"/>
      <c r="Z787" s="4"/>
    </row>
    <row r="788" spans="1:26" ht="12.75" customHeight="1">
      <c r="A788" s="74"/>
      <c r="B788" s="75"/>
      <c r="C788" s="75"/>
      <c r="D788" s="75"/>
      <c r="E788" s="75"/>
      <c r="F788" s="75"/>
      <c r="G788" s="7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76"/>
      <c r="U788" s="4"/>
      <c r="V788" s="4"/>
      <c r="W788" s="4"/>
      <c r="X788" s="4"/>
      <c r="Y788" s="4"/>
      <c r="Z788" s="4"/>
    </row>
    <row r="789" spans="1:26" ht="12.75" customHeight="1">
      <c r="A789" s="74"/>
      <c r="B789" s="75"/>
      <c r="C789" s="75"/>
      <c r="D789" s="75"/>
      <c r="E789" s="75"/>
      <c r="F789" s="75"/>
      <c r="G789" s="7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76"/>
      <c r="U789" s="4"/>
      <c r="V789" s="4"/>
      <c r="W789" s="4"/>
      <c r="X789" s="4"/>
      <c r="Y789" s="4"/>
      <c r="Z789" s="4"/>
    </row>
    <row r="790" spans="1:26" ht="12.75" customHeight="1">
      <c r="A790" s="74"/>
      <c r="B790" s="75"/>
      <c r="C790" s="75"/>
      <c r="D790" s="75"/>
      <c r="E790" s="75"/>
      <c r="F790" s="75"/>
      <c r="G790" s="7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76"/>
      <c r="U790" s="4"/>
      <c r="V790" s="4"/>
      <c r="W790" s="4"/>
      <c r="X790" s="4"/>
      <c r="Y790" s="4"/>
      <c r="Z790" s="4"/>
    </row>
    <row r="791" spans="1:26" ht="12.75" customHeight="1">
      <c r="A791" s="74"/>
      <c r="B791" s="75"/>
      <c r="C791" s="75"/>
      <c r="D791" s="75"/>
      <c r="E791" s="75"/>
      <c r="F791" s="75"/>
      <c r="G791" s="7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76"/>
      <c r="U791" s="4"/>
      <c r="V791" s="4"/>
      <c r="W791" s="4"/>
      <c r="X791" s="4"/>
      <c r="Y791" s="4"/>
      <c r="Z791" s="4"/>
    </row>
    <row r="792" spans="1:26" ht="12.75" customHeight="1">
      <c r="A792" s="74"/>
      <c r="B792" s="75"/>
      <c r="C792" s="75"/>
      <c r="D792" s="75"/>
      <c r="E792" s="75"/>
      <c r="F792" s="75"/>
      <c r="G792" s="7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76"/>
      <c r="U792" s="4"/>
      <c r="V792" s="4"/>
      <c r="W792" s="4"/>
      <c r="X792" s="4"/>
      <c r="Y792" s="4"/>
      <c r="Z792" s="4"/>
    </row>
    <row r="793" spans="1:26" ht="12.75" customHeight="1">
      <c r="A793" s="74"/>
      <c r="B793" s="75"/>
      <c r="C793" s="75"/>
      <c r="D793" s="75"/>
      <c r="E793" s="75"/>
      <c r="F793" s="75"/>
      <c r="G793" s="7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76"/>
      <c r="U793" s="4"/>
      <c r="V793" s="4"/>
      <c r="W793" s="4"/>
      <c r="X793" s="4"/>
      <c r="Y793" s="4"/>
      <c r="Z793" s="4"/>
    </row>
    <row r="794" spans="1:26" ht="12.75" customHeight="1">
      <c r="A794" s="74"/>
      <c r="B794" s="75"/>
      <c r="C794" s="75"/>
      <c r="D794" s="75"/>
      <c r="E794" s="75"/>
      <c r="F794" s="75"/>
      <c r="G794" s="7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76"/>
      <c r="U794" s="4"/>
      <c r="V794" s="4"/>
      <c r="W794" s="4"/>
      <c r="X794" s="4"/>
      <c r="Y794" s="4"/>
      <c r="Z794" s="4"/>
    </row>
    <row r="795" spans="1:26" ht="12.75" customHeight="1">
      <c r="A795" s="74"/>
      <c r="B795" s="75"/>
      <c r="C795" s="75"/>
      <c r="D795" s="75"/>
      <c r="E795" s="75"/>
      <c r="F795" s="75"/>
      <c r="G795" s="7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76"/>
      <c r="U795" s="4"/>
      <c r="V795" s="4"/>
      <c r="W795" s="4"/>
      <c r="X795" s="4"/>
      <c r="Y795" s="4"/>
      <c r="Z795" s="4"/>
    </row>
    <row r="796" spans="1:26" ht="12.75" customHeight="1">
      <c r="A796" s="74"/>
      <c r="B796" s="75"/>
      <c r="C796" s="75"/>
      <c r="D796" s="75"/>
      <c r="E796" s="75"/>
      <c r="F796" s="75"/>
      <c r="G796" s="7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76"/>
      <c r="U796" s="4"/>
      <c r="V796" s="4"/>
      <c r="W796" s="4"/>
      <c r="X796" s="4"/>
      <c r="Y796" s="4"/>
      <c r="Z796" s="4"/>
    </row>
    <row r="797" spans="1:26" ht="12.75" customHeight="1">
      <c r="A797" s="74"/>
      <c r="B797" s="75"/>
      <c r="C797" s="75"/>
      <c r="D797" s="75"/>
      <c r="E797" s="75"/>
      <c r="F797" s="75"/>
      <c r="G797" s="7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76"/>
      <c r="U797" s="4"/>
      <c r="V797" s="4"/>
      <c r="W797" s="4"/>
      <c r="X797" s="4"/>
      <c r="Y797" s="4"/>
      <c r="Z797" s="4"/>
    </row>
    <row r="798" spans="1:26" ht="12.75" customHeight="1">
      <c r="A798" s="74"/>
      <c r="B798" s="75"/>
      <c r="C798" s="75"/>
      <c r="D798" s="75"/>
      <c r="E798" s="75"/>
      <c r="F798" s="75"/>
      <c r="G798" s="7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76"/>
      <c r="U798" s="4"/>
      <c r="V798" s="4"/>
      <c r="W798" s="4"/>
      <c r="X798" s="4"/>
      <c r="Y798" s="4"/>
      <c r="Z798" s="4"/>
    </row>
    <row r="799" spans="1:26" ht="12.75" customHeight="1">
      <c r="A799" s="74"/>
      <c r="B799" s="75"/>
      <c r="C799" s="75"/>
      <c r="D799" s="75"/>
      <c r="E799" s="75"/>
      <c r="F799" s="75"/>
      <c r="G799" s="7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76"/>
      <c r="U799" s="4"/>
      <c r="V799" s="4"/>
      <c r="W799" s="4"/>
      <c r="X799" s="4"/>
      <c r="Y799" s="4"/>
      <c r="Z799" s="4"/>
    </row>
    <row r="800" spans="1:26" ht="12.75" customHeight="1">
      <c r="A800" s="74"/>
      <c r="B800" s="75"/>
      <c r="C800" s="75"/>
      <c r="D800" s="75"/>
      <c r="E800" s="75"/>
      <c r="F800" s="75"/>
      <c r="G800" s="7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76"/>
      <c r="U800" s="4"/>
      <c r="V800" s="4"/>
      <c r="W800" s="4"/>
      <c r="X800" s="4"/>
      <c r="Y800" s="4"/>
      <c r="Z800" s="4"/>
    </row>
    <row r="801" spans="1:26" ht="12.75" customHeight="1">
      <c r="A801" s="74"/>
      <c r="B801" s="75"/>
      <c r="C801" s="75"/>
      <c r="D801" s="75"/>
      <c r="E801" s="75"/>
      <c r="F801" s="75"/>
      <c r="G801" s="7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76"/>
      <c r="U801" s="4"/>
      <c r="V801" s="4"/>
      <c r="W801" s="4"/>
      <c r="X801" s="4"/>
      <c r="Y801" s="4"/>
      <c r="Z801" s="4"/>
    </row>
    <row r="802" spans="1:26" ht="12.75" customHeight="1">
      <c r="A802" s="74"/>
      <c r="B802" s="75"/>
      <c r="C802" s="75"/>
      <c r="D802" s="75"/>
      <c r="E802" s="75"/>
      <c r="F802" s="75"/>
      <c r="G802" s="7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76"/>
      <c r="U802" s="4"/>
      <c r="V802" s="4"/>
      <c r="W802" s="4"/>
      <c r="X802" s="4"/>
      <c r="Y802" s="4"/>
      <c r="Z802" s="4"/>
    </row>
    <row r="803" spans="1:26" ht="12.75" customHeight="1">
      <c r="A803" s="74"/>
      <c r="B803" s="75"/>
      <c r="C803" s="75"/>
      <c r="D803" s="75"/>
      <c r="E803" s="75"/>
      <c r="F803" s="75"/>
      <c r="G803" s="7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76"/>
      <c r="U803" s="4"/>
      <c r="V803" s="4"/>
      <c r="W803" s="4"/>
      <c r="X803" s="4"/>
      <c r="Y803" s="4"/>
      <c r="Z803" s="4"/>
    </row>
    <row r="804" spans="1:26" ht="12.75" customHeight="1">
      <c r="A804" s="74"/>
      <c r="B804" s="75"/>
      <c r="C804" s="75"/>
      <c r="D804" s="75"/>
      <c r="E804" s="75"/>
      <c r="F804" s="75"/>
      <c r="G804" s="7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76"/>
      <c r="U804" s="4"/>
      <c r="V804" s="4"/>
      <c r="W804" s="4"/>
      <c r="X804" s="4"/>
      <c r="Y804" s="4"/>
      <c r="Z804" s="4"/>
    </row>
    <row r="805" spans="1:26" ht="12.75" customHeight="1">
      <c r="A805" s="74"/>
      <c r="B805" s="75"/>
      <c r="C805" s="75"/>
      <c r="D805" s="75"/>
      <c r="E805" s="75"/>
      <c r="F805" s="75"/>
      <c r="G805" s="7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76"/>
      <c r="U805" s="4"/>
      <c r="V805" s="4"/>
      <c r="W805" s="4"/>
      <c r="X805" s="4"/>
      <c r="Y805" s="4"/>
      <c r="Z805" s="4"/>
    </row>
    <row r="806" spans="1:26" ht="12.75" customHeight="1">
      <c r="A806" s="74"/>
      <c r="B806" s="75"/>
      <c r="C806" s="75"/>
      <c r="D806" s="75"/>
      <c r="E806" s="75"/>
      <c r="F806" s="75"/>
      <c r="G806" s="7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76"/>
      <c r="U806" s="4"/>
      <c r="V806" s="4"/>
      <c r="W806" s="4"/>
      <c r="X806" s="4"/>
      <c r="Y806" s="4"/>
      <c r="Z806" s="4"/>
    </row>
    <row r="807" spans="1:26" ht="12.75" customHeight="1">
      <c r="A807" s="74"/>
      <c r="B807" s="75"/>
      <c r="C807" s="75"/>
      <c r="D807" s="75"/>
      <c r="E807" s="75"/>
      <c r="F807" s="75"/>
      <c r="G807" s="7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76"/>
      <c r="U807" s="4"/>
      <c r="V807" s="4"/>
      <c r="W807" s="4"/>
      <c r="X807" s="4"/>
      <c r="Y807" s="4"/>
      <c r="Z807" s="4"/>
    </row>
    <row r="808" spans="1:26" ht="12.75" customHeight="1">
      <c r="A808" s="74"/>
      <c r="B808" s="75"/>
      <c r="C808" s="75"/>
      <c r="D808" s="75"/>
      <c r="E808" s="75"/>
      <c r="F808" s="75"/>
      <c r="G808" s="7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76"/>
      <c r="U808" s="4"/>
      <c r="V808" s="4"/>
      <c r="W808" s="4"/>
      <c r="X808" s="4"/>
      <c r="Y808" s="4"/>
      <c r="Z808" s="4"/>
    </row>
    <row r="809" spans="1:26" ht="12.75" customHeight="1">
      <c r="A809" s="74"/>
      <c r="B809" s="75"/>
      <c r="C809" s="75"/>
      <c r="D809" s="75"/>
      <c r="E809" s="75"/>
      <c r="F809" s="75"/>
      <c r="G809" s="7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76"/>
      <c r="U809" s="4"/>
      <c r="V809" s="4"/>
      <c r="W809" s="4"/>
      <c r="X809" s="4"/>
      <c r="Y809" s="4"/>
      <c r="Z809" s="4"/>
    </row>
    <row r="810" spans="1:26" ht="12.75" customHeight="1">
      <c r="A810" s="74"/>
      <c r="B810" s="75"/>
      <c r="C810" s="75"/>
      <c r="D810" s="75"/>
      <c r="E810" s="75"/>
      <c r="F810" s="75"/>
      <c r="G810" s="7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76"/>
      <c r="U810" s="4"/>
      <c r="V810" s="4"/>
      <c r="W810" s="4"/>
      <c r="X810" s="4"/>
      <c r="Y810" s="4"/>
      <c r="Z810" s="4"/>
    </row>
    <row r="811" spans="1:26" ht="12.75" customHeight="1">
      <c r="A811" s="74"/>
      <c r="B811" s="75"/>
      <c r="C811" s="75"/>
      <c r="D811" s="75"/>
      <c r="E811" s="75"/>
      <c r="F811" s="75"/>
      <c r="G811" s="7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76"/>
      <c r="U811" s="4"/>
      <c r="V811" s="4"/>
      <c r="W811" s="4"/>
      <c r="X811" s="4"/>
      <c r="Y811" s="4"/>
      <c r="Z811" s="4"/>
    </row>
    <row r="812" spans="1:26" ht="12.75" customHeight="1">
      <c r="A812" s="74"/>
      <c r="B812" s="75"/>
      <c r="C812" s="75"/>
      <c r="D812" s="75"/>
      <c r="E812" s="75"/>
      <c r="F812" s="75"/>
      <c r="G812" s="7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76"/>
      <c r="U812" s="4"/>
      <c r="V812" s="4"/>
      <c r="W812" s="4"/>
      <c r="X812" s="4"/>
      <c r="Y812" s="4"/>
      <c r="Z812" s="4"/>
    </row>
    <row r="813" spans="1:26" ht="12.75" customHeight="1">
      <c r="A813" s="74"/>
      <c r="B813" s="75"/>
      <c r="C813" s="75"/>
      <c r="D813" s="75"/>
      <c r="E813" s="75"/>
      <c r="F813" s="75"/>
      <c r="G813" s="7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76"/>
      <c r="U813" s="4"/>
      <c r="V813" s="4"/>
      <c r="W813" s="4"/>
      <c r="X813" s="4"/>
      <c r="Y813" s="4"/>
      <c r="Z813" s="4"/>
    </row>
    <row r="814" spans="1:26" ht="12.75" customHeight="1">
      <c r="A814" s="74"/>
      <c r="B814" s="75"/>
      <c r="C814" s="75"/>
      <c r="D814" s="75"/>
      <c r="E814" s="75"/>
      <c r="F814" s="75"/>
      <c r="G814" s="7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76"/>
      <c r="U814" s="4"/>
      <c r="V814" s="4"/>
      <c r="W814" s="4"/>
      <c r="X814" s="4"/>
      <c r="Y814" s="4"/>
      <c r="Z814" s="4"/>
    </row>
    <row r="815" spans="1:26" ht="12.75" customHeight="1">
      <c r="A815" s="74"/>
      <c r="B815" s="75"/>
      <c r="C815" s="75"/>
      <c r="D815" s="75"/>
      <c r="E815" s="75"/>
      <c r="F815" s="75"/>
      <c r="G815" s="7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76"/>
      <c r="U815" s="4"/>
      <c r="V815" s="4"/>
      <c r="W815" s="4"/>
      <c r="X815" s="4"/>
      <c r="Y815" s="4"/>
      <c r="Z815" s="4"/>
    </row>
    <row r="816" spans="1:26" ht="12.75" customHeight="1">
      <c r="A816" s="74"/>
      <c r="B816" s="75"/>
      <c r="C816" s="75"/>
      <c r="D816" s="75"/>
      <c r="E816" s="75"/>
      <c r="F816" s="75"/>
      <c r="G816" s="7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76"/>
      <c r="U816" s="4"/>
      <c r="V816" s="4"/>
      <c r="W816" s="4"/>
      <c r="X816" s="4"/>
      <c r="Y816" s="4"/>
      <c r="Z816" s="4"/>
    </row>
    <row r="817" spans="1:26" ht="12.75" customHeight="1">
      <c r="A817" s="74"/>
      <c r="B817" s="75"/>
      <c r="C817" s="75"/>
      <c r="D817" s="75"/>
      <c r="E817" s="75"/>
      <c r="F817" s="75"/>
      <c r="G817" s="7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76"/>
      <c r="U817" s="4"/>
      <c r="V817" s="4"/>
      <c r="W817" s="4"/>
      <c r="X817" s="4"/>
      <c r="Y817" s="4"/>
      <c r="Z817" s="4"/>
    </row>
    <row r="818" spans="1:26" ht="12.75" customHeight="1">
      <c r="A818" s="74"/>
      <c r="B818" s="75"/>
      <c r="C818" s="75"/>
      <c r="D818" s="75"/>
      <c r="E818" s="75"/>
      <c r="F818" s="75"/>
      <c r="G818" s="7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76"/>
      <c r="U818" s="4"/>
      <c r="V818" s="4"/>
      <c r="W818" s="4"/>
      <c r="X818" s="4"/>
      <c r="Y818" s="4"/>
      <c r="Z818" s="4"/>
    </row>
    <row r="819" spans="1:26" ht="12.75" customHeight="1">
      <c r="A819" s="74"/>
      <c r="B819" s="75"/>
      <c r="C819" s="75"/>
      <c r="D819" s="75"/>
      <c r="E819" s="75"/>
      <c r="F819" s="75"/>
      <c r="G819" s="7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76"/>
      <c r="U819" s="4"/>
      <c r="V819" s="4"/>
      <c r="W819" s="4"/>
      <c r="X819" s="4"/>
      <c r="Y819" s="4"/>
      <c r="Z819" s="4"/>
    </row>
    <row r="820" spans="1:26" ht="12.75" customHeight="1">
      <c r="A820" s="74"/>
      <c r="B820" s="75"/>
      <c r="C820" s="75"/>
      <c r="D820" s="75"/>
      <c r="E820" s="75"/>
      <c r="F820" s="75"/>
      <c r="G820" s="7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76"/>
      <c r="U820" s="4"/>
      <c r="V820" s="4"/>
      <c r="W820" s="4"/>
      <c r="X820" s="4"/>
      <c r="Y820" s="4"/>
      <c r="Z820" s="4"/>
    </row>
    <row r="821" spans="1:26" ht="12.75" customHeight="1">
      <c r="A821" s="74"/>
      <c r="B821" s="75"/>
      <c r="C821" s="75"/>
      <c r="D821" s="75"/>
      <c r="E821" s="75"/>
      <c r="F821" s="75"/>
      <c r="G821" s="7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76"/>
      <c r="U821" s="4"/>
      <c r="V821" s="4"/>
      <c r="W821" s="4"/>
      <c r="X821" s="4"/>
      <c r="Y821" s="4"/>
      <c r="Z821" s="4"/>
    </row>
    <row r="822" spans="1:26" ht="12.75" customHeight="1">
      <c r="A822" s="74"/>
      <c r="B822" s="75"/>
      <c r="C822" s="75"/>
      <c r="D822" s="75"/>
      <c r="E822" s="75"/>
      <c r="F822" s="75"/>
      <c r="G822" s="7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76"/>
      <c r="U822" s="4"/>
      <c r="V822" s="4"/>
      <c r="W822" s="4"/>
      <c r="X822" s="4"/>
      <c r="Y822" s="4"/>
      <c r="Z822" s="4"/>
    </row>
    <row r="823" spans="1:26" ht="12.75" customHeight="1">
      <c r="A823" s="74"/>
      <c r="B823" s="75"/>
      <c r="C823" s="75"/>
      <c r="D823" s="75"/>
      <c r="E823" s="75"/>
      <c r="F823" s="75"/>
      <c r="G823" s="7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76"/>
      <c r="U823" s="4"/>
      <c r="V823" s="4"/>
      <c r="W823" s="4"/>
      <c r="X823" s="4"/>
      <c r="Y823" s="4"/>
      <c r="Z823" s="4"/>
    </row>
    <row r="824" spans="1:26" ht="12.75" customHeight="1">
      <c r="A824" s="74"/>
      <c r="B824" s="75"/>
      <c r="C824" s="75"/>
      <c r="D824" s="75"/>
      <c r="E824" s="75"/>
      <c r="F824" s="75"/>
      <c r="G824" s="7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76"/>
      <c r="U824" s="4"/>
      <c r="V824" s="4"/>
      <c r="W824" s="4"/>
      <c r="X824" s="4"/>
      <c r="Y824" s="4"/>
      <c r="Z824" s="4"/>
    </row>
    <row r="825" spans="1:26" ht="12.75" customHeight="1">
      <c r="A825" s="74"/>
      <c r="B825" s="75"/>
      <c r="C825" s="75"/>
      <c r="D825" s="75"/>
      <c r="E825" s="75"/>
      <c r="F825" s="75"/>
      <c r="G825" s="7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76"/>
      <c r="U825" s="4"/>
      <c r="V825" s="4"/>
      <c r="W825" s="4"/>
      <c r="X825" s="4"/>
      <c r="Y825" s="4"/>
      <c r="Z825" s="4"/>
    </row>
    <row r="826" spans="1:26" ht="12.75" customHeight="1">
      <c r="A826" s="74"/>
      <c r="B826" s="75"/>
      <c r="C826" s="75"/>
      <c r="D826" s="75"/>
      <c r="E826" s="75"/>
      <c r="F826" s="75"/>
      <c r="G826" s="7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76"/>
      <c r="U826" s="4"/>
      <c r="V826" s="4"/>
      <c r="W826" s="4"/>
      <c r="X826" s="4"/>
      <c r="Y826" s="4"/>
      <c r="Z826" s="4"/>
    </row>
    <row r="827" spans="1:26" ht="12.75" customHeight="1">
      <c r="A827" s="74"/>
      <c r="B827" s="75"/>
      <c r="C827" s="75"/>
      <c r="D827" s="75"/>
      <c r="E827" s="75"/>
      <c r="F827" s="75"/>
      <c r="G827" s="7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76"/>
      <c r="U827" s="4"/>
      <c r="V827" s="4"/>
      <c r="W827" s="4"/>
      <c r="X827" s="4"/>
      <c r="Y827" s="4"/>
      <c r="Z827" s="4"/>
    </row>
    <row r="828" spans="1:26" ht="12.75" customHeight="1">
      <c r="A828" s="74"/>
      <c r="B828" s="75"/>
      <c r="C828" s="75"/>
      <c r="D828" s="75"/>
      <c r="E828" s="75"/>
      <c r="F828" s="75"/>
      <c r="G828" s="7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76"/>
      <c r="U828" s="4"/>
      <c r="V828" s="4"/>
      <c r="W828" s="4"/>
      <c r="X828" s="4"/>
      <c r="Y828" s="4"/>
      <c r="Z828" s="4"/>
    </row>
    <row r="829" spans="1:26" ht="12.75" customHeight="1">
      <c r="A829" s="74"/>
      <c r="B829" s="75"/>
      <c r="C829" s="75"/>
      <c r="D829" s="75"/>
      <c r="E829" s="75"/>
      <c r="F829" s="75"/>
      <c r="G829" s="7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76"/>
      <c r="U829" s="4"/>
      <c r="V829" s="4"/>
      <c r="W829" s="4"/>
      <c r="X829" s="4"/>
      <c r="Y829" s="4"/>
      <c r="Z829" s="4"/>
    </row>
    <row r="830" spans="1:26" ht="12.75" customHeight="1">
      <c r="A830" s="74"/>
      <c r="B830" s="75"/>
      <c r="C830" s="75"/>
      <c r="D830" s="75"/>
      <c r="E830" s="75"/>
      <c r="F830" s="75"/>
      <c r="G830" s="7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76"/>
      <c r="U830" s="4"/>
      <c r="V830" s="4"/>
      <c r="W830" s="4"/>
      <c r="X830" s="4"/>
      <c r="Y830" s="4"/>
      <c r="Z830" s="4"/>
    </row>
    <row r="831" spans="1:26" ht="12.75" customHeight="1">
      <c r="A831" s="74"/>
      <c r="B831" s="75"/>
      <c r="C831" s="75"/>
      <c r="D831" s="75"/>
      <c r="E831" s="75"/>
      <c r="F831" s="75"/>
      <c r="G831" s="7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76"/>
      <c r="U831" s="4"/>
      <c r="V831" s="4"/>
      <c r="W831" s="4"/>
      <c r="X831" s="4"/>
      <c r="Y831" s="4"/>
      <c r="Z831" s="4"/>
    </row>
    <row r="832" spans="1:26" ht="12.75" customHeight="1">
      <c r="A832" s="74"/>
      <c r="B832" s="75"/>
      <c r="C832" s="75"/>
      <c r="D832" s="75"/>
      <c r="E832" s="75"/>
      <c r="F832" s="75"/>
      <c r="G832" s="7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76"/>
      <c r="U832" s="4"/>
      <c r="V832" s="4"/>
      <c r="W832" s="4"/>
      <c r="X832" s="4"/>
      <c r="Y832" s="4"/>
      <c r="Z832" s="4"/>
    </row>
    <row r="833" spans="1:26" ht="12.75" customHeight="1">
      <c r="A833" s="74"/>
      <c r="B833" s="75"/>
      <c r="C833" s="75"/>
      <c r="D833" s="75"/>
      <c r="E833" s="75"/>
      <c r="F833" s="75"/>
      <c r="G833" s="7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76"/>
      <c r="U833" s="4"/>
      <c r="V833" s="4"/>
      <c r="W833" s="4"/>
      <c r="X833" s="4"/>
      <c r="Y833" s="4"/>
      <c r="Z833" s="4"/>
    </row>
    <row r="834" spans="1:26" ht="12.75" customHeight="1">
      <c r="A834" s="74"/>
      <c r="B834" s="75"/>
      <c r="C834" s="75"/>
      <c r="D834" s="75"/>
      <c r="E834" s="75"/>
      <c r="F834" s="75"/>
      <c r="G834" s="7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76"/>
      <c r="U834" s="4"/>
      <c r="V834" s="4"/>
      <c r="W834" s="4"/>
      <c r="X834" s="4"/>
      <c r="Y834" s="4"/>
      <c r="Z834" s="4"/>
    </row>
    <row r="835" spans="1:26" ht="12.75" customHeight="1">
      <c r="A835" s="74"/>
      <c r="B835" s="75"/>
      <c r="C835" s="75"/>
      <c r="D835" s="75"/>
      <c r="E835" s="75"/>
      <c r="F835" s="75"/>
      <c r="G835" s="7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76"/>
      <c r="U835" s="4"/>
      <c r="V835" s="4"/>
      <c r="W835" s="4"/>
      <c r="X835" s="4"/>
      <c r="Y835" s="4"/>
      <c r="Z835" s="4"/>
    </row>
    <row r="836" spans="1:26" ht="12.75" customHeight="1">
      <c r="A836" s="74"/>
      <c r="B836" s="75"/>
      <c r="C836" s="75"/>
      <c r="D836" s="75"/>
      <c r="E836" s="75"/>
      <c r="F836" s="75"/>
      <c r="G836" s="7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76"/>
      <c r="U836" s="4"/>
      <c r="V836" s="4"/>
      <c r="W836" s="4"/>
      <c r="X836" s="4"/>
      <c r="Y836" s="4"/>
      <c r="Z836" s="4"/>
    </row>
    <row r="837" spans="1:26" ht="12.75" customHeight="1">
      <c r="A837" s="74"/>
      <c r="B837" s="75"/>
      <c r="C837" s="75"/>
      <c r="D837" s="75"/>
      <c r="E837" s="75"/>
      <c r="F837" s="75"/>
      <c r="G837" s="7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76"/>
      <c r="U837" s="4"/>
      <c r="V837" s="4"/>
      <c r="W837" s="4"/>
      <c r="X837" s="4"/>
      <c r="Y837" s="4"/>
      <c r="Z837" s="4"/>
    </row>
    <row r="838" spans="1:26" ht="12.75" customHeight="1">
      <c r="A838" s="74"/>
      <c r="B838" s="75"/>
      <c r="C838" s="75"/>
      <c r="D838" s="75"/>
      <c r="E838" s="75"/>
      <c r="F838" s="75"/>
      <c r="G838" s="7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76"/>
      <c r="U838" s="4"/>
      <c r="V838" s="4"/>
      <c r="W838" s="4"/>
      <c r="X838" s="4"/>
      <c r="Y838" s="4"/>
      <c r="Z838" s="4"/>
    </row>
    <row r="839" spans="1:26" ht="12.75" customHeight="1">
      <c r="A839" s="74"/>
      <c r="B839" s="75"/>
      <c r="C839" s="75"/>
      <c r="D839" s="75"/>
      <c r="E839" s="75"/>
      <c r="F839" s="75"/>
      <c r="G839" s="7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76"/>
      <c r="U839" s="4"/>
      <c r="V839" s="4"/>
      <c r="W839" s="4"/>
      <c r="X839" s="4"/>
      <c r="Y839" s="4"/>
      <c r="Z839" s="4"/>
    </row>
    <row r="840" spans="1:26" ht="12.75" customHeight="1">
      <c r="A840" s="74"/>
      <c r="B840" s="75"/>
      <c r="C840" s="75"/>
      <c r="D840" s="75"/>
      <c r="E840" s="75"/>
      <c r="F840" s="75"/>
      <c r="G840" s="7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76"/>
      <c r="U840" s="4"/>
      <c r="V840" s="4"/>
      <c r="W840" s="4"/>
      <c r="X840" s="4"/>
      <c r="Y840" s="4"/>
      <c r="Z840" s="4"/>
    </row>
    <row r="841" spans="1:26" ht="12.75" customHeight="1">
      <c r="A841" s="74"/>
      <c r="B841" s="75"/>
      <c r="C841" s="75"/>
      <c r="D841" s="75"/>
      <c r="E841" s="75"/>
      <c r="F841" s="75"/>
      <c r="G841" s="7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76"/>
      <c r="U841" s="4"/>
      <c r="V841" s="4"/>
      <c r="W841" s="4"/>
      <c r="X841" s="4"/>
      <c r="Y841" s="4"/>
      <c r="Z841" s="4"/>
    </row>
    <row r="842" spans="1:26" ht="12.75" customHeight="1">
      <c r="A842" s="74"/>
      <c r="B842" s="75"/>
      <c r="C842" s="75"/>
      <c r="D842" s="75"/>
      <c r="E842" s="75"/>
      <c r="F842" s="75"/>
      <c r="G842" s="7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76"/>
      <c r="U842" s="4"/>
      <c r="V842" s="4"/>
      <c r="W842" s="4"/>
      <c r="X842" s="4"/>
      <c r="Y842" s="4"/>
      <c r="Z842" s="4"/>
    </row>
    <row r="843" spans="1:26" ht="12.75" customHeight="1">
      <c r="A843" s="74"/>
      <c r="B843" s="75"/>
      <c r="C843" s="75"/>
      <c r="D843" s="75"/>
      <c r="E843" s="75"/>
      <c r="F843" s="75"/>
      <c r="G843" s="7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76"/>
      <c r="U843" s="4"/>
      <c r="V843" s="4"/>
      <c r="W843" s="4"/>
      <c r="X843" s="4"/>
      <c r="Y843" s="4"/>
      <c r="Z843" s="4"/>
    </row>
    <row r="844" spans="1:26" ht="12.75" customHeight="1">
      <c r="A844" s="74"/>
      <c r="B844" s="75"/>
      <c r="C844" s="75"/>
      <c r="D844" s="75"/>
      <c r="E844" s="75"/>
      <c r="F844" s="75"/>
      <c r="G844" s="7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76"/>
      <c r="U844" s="4"/>
      <c r="V844" s="4"/>
      <c r="W844" s="4"/>
      <c r="X844" s="4"/>
      <c r="Y844" s="4"/>
      <c r="Z844" s="4"/>
    </row>
    <row r="845" spans="1:26" ht="12.75" customHeight="1">
      <c r="A845" s="74"/>
      <c r="B845" s="75"/>
      <c r="C845" s="75"/>
      <c r="D845" s="75"/>
      <c r="E845" s="75"/>
      <c r="F845" s="75"/>
      <c r="G845" s="7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76"/>
      <c r="U845" s="4"/>
      <c r="V845" s="4"/>
      <c r="W845" s="4"/>
      <c r="X845" s="4"/>
      <c r="Y845" s="4"/>
      <c r="Z845" s="4"/>
    </row>
    <row r="846" spans="1:26" ht="12.75" customHeight="1">
      <c r="A846" s="74"/>
      <c r="B846" s="75"/>
      <c r="C846" s="75"/>
      <c r="D846" s="75"/>
      <c r="E846" s="75"/>
      <c r="F846" s="75"/>
      <c r="G846" s="7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76"/>
      <c r="U846" s="4"/>
      <c r="V846" s="4"/>
      <c r="W846" s="4"/>
      <c r="X846" s="4"/>
      <c r="Y846" s="4"/>
      <c r="Z846" s="4"/>
    </row>
    <row r="847" spans="1:26" ht="12.75" customHeight="1">
      <c r="A847" s="74"/>
      <c r="B847" s="75"/>
      <c r="C847" s="75"/>
      <c r="D847" s="75"/>
      <c r="E847" s="75"/>
      <c r="F847" s="75"/>
      <c r="G847" s="7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76"/>
      <c r="U847" s="4"/>
      <c r="V847" s="4"/>
      <c r="W847" s="4"/>
      <c r="X847" s="4"/>
      <c r="Y847" s="4"/>
      <c r="Z847" s="4"/>
    </row>
    <row r="848" spans="1:26" ht="12.75" customHeight="1">
      <c r="A848" s="74"/>
      <c r="B848" s="75"/>
      <c r="C848" s="75"/>
      <c r="D848" s="75"/>
      <c r="E848" s="75"/>
      <c r="F848" s="75"/>
      <c r="G848" s="7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76"/>
      <c r="U848" s="4"/>
      <c r="V848" s="4"/>
      <c r="W848" s="4"/>
      <c r="X848" s="4"/>
      <c r="Y848" s="4"/>
      <c r="Z848" s="4"/>
    </row>
    <row r="849" spans="1:26" ht="12.75" customHeight="1">
      <c r="A849" s="74"/>
      <c r="B849" s="75"/>
      <c r="C849" s="75"/>
      <c r="D849" s="75"/>
      <c r="E849" s="75"/>
      <c r="F849" s="75"/>
      <c r="G849" s="7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76"/>
      <c r="U849" s="4"/>
      <c r="V849" s="4"/>
      <c r="W849" s="4"/>
      <c r="X849" s="4"/>
      <c r="Y849" s="4"/>
      <c r="Z849" s="4"/>
    </row>
    <row r="850" spans="1:26" ht="12.75" customHeight="1">
      <c r="A850" s="74"/>
      <c r="B850" s="75"/>
      <c r="C850" s="75"/>
      <c r="D850" s="75"/>
      <c r="E850" s="75"/>
      <c r="F850" s="75"/>
      <c r="G850" s="7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76"/>
      <c r="U850" s="4"/>
      <c r="V850" s="4"/>
      <c r="W850" s="4"/>
      <c r="X850" s="4"/>
      <c r="Y850" s="4"/>
      <c r="Z850" s="4"/>
    </row>
    <row r="851" spans="1:26" ht="12.75" customHeight="1">
      <c r="A851" s="74"/>
      <c r="B851" s="75"/>
      <c r="C851" s="75"/>
      <c r="D851" s="75"/>
      <c r="E851" s="75"/>
      <c r="F851" s="75"/>
      <c r="G851" s="7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76"/>
      <c r="U851" s="4"/>
      <c r="V851" s="4"/>
      <c r="W851" s="4"/>
      <c r="X851" s="4"/>
      <c r="Y851" s="4"/>
      <c r="Z851" s="4"/>
    </row>
    <row r="852" spans="1:26" ht="12.75" customHeight="1">
      <c r="A852" s="74"/>
      <c r="B852" s="75"/>
      <c r="C852" s="75"/>
      <c r="D852" s="75"/>
      <c r="E852" s="75"/>
      <c r="F852" s="75"/>
      <c r="G852" s="7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76"/>
      <c r="U852" s="4"/>
      <c r="V852" s="4"/>
      <c r="W852" s="4"/>
      <c r="X852" s="4"/>
      <c r="Y852" s="4"/>
      <c r="Z852" s="4"/>
    </row>
    <row r="853" spans="1:26" ht="12.75" customHeight="1">
      <c r="A853" s="74"/>
      <c r="B853" s="75"/>
      <c r="C853" s="75"/>
      <c r="D853" s="75"/>
      <c r="E853" s="75"/>
      <c r="F853" s="75"/>
      <c r="G853" s="7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76"/>
      <c r="U853" s="4"/>
      <c r="V853" s="4"/>
      <c r="W853" s="4"/>
      <c r="X853" s="4"/>
      <c r="Y853" s="4"/>
      <c r="Z853" s="4"/>
    </row>
    <row r="854" spans="1:26" ht="12.75" customHeight="1">
      <c r="A854" s="74"/>
      <c r="B854" s="75"/>
      <c r="C854" s="75"/>
      <c r="D854" s="75"/>
      <c r="E854" s="75"/>
      <c r="F854" s="75"/>
      <c r="G854" s="7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76"/>
      <c r="U854" s="4"/>
      <c r="V854" s="4"/>
      <c r="W854" s="4"/>
      <c r="X854" s="4"/>
      <c r="Y854" s="4"/>
      <c r="Z854" s="4"/>
    </row>
    <row r="855" spans="1:26" ht="12.75" customHeight="1">
      <c r="A855" s="74"/>
      <c r="B855" s="75"/>
      <c r="C855" s="75"/>
      <c r="D855" s="75"/>
      <c r="E855" s="75"/>
      <c r="F855" s="75"/>
      <c r="G855" s="7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76"/>
      <c r="U855" s="4"/>
      <c r="V855" s="4"/>
      <c r="W855" s="4"/>
      <c r="X855" s="4"/>
      <c r="Y855" s="4"/>
      <c r="Z855" s="4"/>
    </row>
    <row r="856" spans="1:26" ht="12.75" customHeight="1">
      <c r="A856" s="74"/>
      <c r="B856" s="75"/>
      <c r="C856" s="75"/>
      <c r="D856" s="75"/>
      <c r="E856" s="75"/>
      <c r="F856" s="75"/>
      <c r="G856" s="7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76"/>
      <c r="U856" s="4"/>
      <c r="V856" s="4"/>
      <c r="W856" s="4"/>
      <c r="X856" s="4"/>
      <c r="Y856" s="4"/>
      <c r="Z856" s="4"/>
    </row>
    <row r="857" spans="1:26" ht="12.75" customHeight="1">
      <c r="A857" s="74"/>
      <c r="B857" s="75"/>
      <c r="C857" s="75"/>
      <c r="D857" s="75"/>
      <c r="E857" s="75"/>
      <c r="F857" s="75"/>
      <c r="G857" s="7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76"/>
      <c r="U857" s="4"/>
      <c r="V857" s="4"/>
      <c r="W857" s="4"/>
      <c r="X857" s="4"/>
      <c r="Y857" s="4"/>
      <c r="Z857" s="4"/>
    </row>
    <row r="858" spans="1:26" ht="12.75" customHeight="1">
      <c r="A858" s="74"/>
      <c r="B858" s="75"/>
      <c r="C858" s="75"/>
      <c r="D858" s="75"/>
      <c r="E858" s="75"/>
      <c r="F858" s="75"/>
      <c r="G858" s="7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76"/>
      <c r="U858" s="4"/>
      <c r="V858" s="4"/>
      <c r="W858" s="4"/>
      <c r="X858" s="4"/>
      <c r="Y858" s="4"/>
      <c r="Z858" s="4"/>
    </row>
    <row r="859" spans="1:26" ht="12.75" customHeight="1">
      <c r="A859" s="74"/>
      <c r="B859" s="75"/>
      <c r="C859" s="75"/>
      <c r="D859" s="75"/>
      <c r="E859" s="75"/>
      <c r="F859" s="75"/>
      <c r="G859" s="7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76"/>
      <c r="U859" s="4"/>
      <c r="V859" s="4"/>
      <c r="W859" s="4"/>
      <c r="X859" s="4"/>
      <c r="Y859" s="4"/>
      <c r="Z859" s="4"/>
    </row>
    <row r="860" spans="1:26" ht="12.75" customHeight="1">
      <c r="A860" s="74"/>
      <c r="B860" s="75"/>
      <c r="C860" s="75"/>
      <c r="D860" s="75"/>
      <c r="E860" s="75"/>
      <c r="F860" s="75"/>
      <c r="G860" s="7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76"/>
      <c r="U860" s="4"/>
      <c r="V860" s="4"/>
      <c r="W860" s="4"/>
      <c r="X860" s="4"/>
      <c r="Y860" s="4"/>
      <c r="Z860" s="4"/>
    </row>
    <row r="861" spans="1:26" ht="12.75" customHeight="1">
      <c r="A861" s="74"/>
      <c r="B861" s="75"/>
      <c r="C861" s="75"/>
      <c r="D861" s="75"/>
      <c r="E861" s="75"/>
      <c r="F861" s="75"/>
      <c r="G861" s="7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76"/>
      <c r="U861" s="4"/>
      <c r="V861" s="4"/>
      <c r="W861" s="4"/>
      <c r="X861" s="4"/>
      <c r="Y861" s="4"/>
      <c r="Z861" s="4"/>
    </row>
    <row r="862" spans="1:26" ht="12.75" customHeight="1">
      <c r="A862" s="74"/>
      <c r="B862" s="75"/>
      <c r="C862" s="75"/>
      <c r="D862" s="75"/>
      <c r="E862" s="75"/>
      <c r="F862" s="75"/>
      <c r="G862" s="7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76"/>
      <c r="U862" s="4"/>
      <c r="V862" s="4"/>
      <c r="W862" s="4"/>
      <c r="X862" s="4"/>
      <c r="Y862" s="4"/>
      <c r="Z862" s="4"/>
    </row>
    <row r="863" spans="1:26" ht="12.75" customHeight="1">
      <c r="A863" s="74"/>
      <c r="B863" s="75"/>
      <c r="C863" s="75"/>
      <c r="D863" s="75"/>
      <c r="E863" s="75"/>
      <c r="F863" s="75"/>
      <c r="G863" s="7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76"/>
      <c r="U863" s="4"/>
      <c r="V863" s="4"/>
      <c r="W863" s="4"/>
      <c r="X863" s="4"/>
      <c r="Y863" s="4"/>
      <c r="Z863" s="4"/>
    </row>
    <row r="864" spans="1:26" ht="12.75" customHeight="1">
      <c r="A864" s="74"/>
      <c r="B864" s="75"/>
      <c r="C864" s="75"/>
      <c r="D864" s="75"/>
      <c r="E864" s="75"/>
      <c r="F864" s="75"/>
      <c r="G864" s="7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76"/>
      <c r="U864" s="4"/>
      <c r="V864" s="4"/>
      <c r="W864" s="4"/>
      <c r="X864" s="4"/>
      <c r="Y864" s="4"/>
      <c r="Z864" s="4"/>
    </row>
    <row r="865" spans="1:26" ht="12.75" customHeight="1">
      <c r="A865" s="74"/>
      <c r="B865" s="75"/>
      <c r="C865" s="75"/>
      <c r="D865" s="75"/>
      <c r="E865" s="75"/>
      <c r="F865" s="75"/>
      <c r="G865" s="7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76"/>
      <c r="U865" s="4"/>
      <c r="V865" s="4"/>
      <c r="W865" s="4"/>
      <c r="X865" s="4"/>
      <c r="Y865" s="4"/>
      <c r="Z865" s="4"/>
    </row>
    <row r="866" spans="1:26" ht="12.75" customHeight="1">
      <c r="A866" s="74"/>
      <c r="B866" s="75"/>
      <c r="C866" s="75"/>
      <c r="D866" s="75"/>
      <c r="E866" s="75"/>
      <c r="F866" s="75"/>
      <c r="G866" s="7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76"/>
      <c r="U866" s="4"/>
      <c r="V866" s="4"/>
      <c r="W866" s="4"/>
      <c r="X866" s="4"/>
      <c r="Y866" s="4"/>
      <c r="Z866" s="4"/>
    </row>
    <row r="867" spans="1:26" ht="12.75" customHeight="1">
      <c r="A867" s="74"/>
      <c r="B867" s="75"/>
      <c r="C867" s="75"/>
      <c r="D867" s="75"/>
      <c r="E867" s="75"/>
      <c r="F867" s="75"/>
      <c r="G867" s="7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76"/>
      <c r="U867" s="4"/>
      <c r="V867" s="4"/>
      <c r="W867" s="4"/>
      <c r="X867" s="4"/>
      <c r="Y867" s="4"/>
      <c r="Z867" s="4"/>
    </row>
    <row r="868" spans="1:26" ht="12.75" customHeight="1">
      <c r="A868" s="74"/>
      <c r="B868" s="75"/>
      <c r="C868" s="75"/>
      <c r="D868" s="75"/>
      <c r="E868" s="75"/>
      <c r="F868" s="75"/>
      <c r="G868" s="7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76"/>
      <c r="U868" s="4"/>
      <c r="V868" s="4"/>
      <c r="W868" s="4"/>
      <c r="X868" s="4"/>
      <c r="Y868" s="4"/>
      <c r="Z868" s="4"/>
    </row>
    <row r="869" spans="1:26" ht="12.75" customHeight="1">
      <c r="A869" s="74"/>
      <c r="B869" s="75"/>
      <c r="C869" s="75"/>
      <c r="D869" s="75"/>
      <c r="E869" s="75"/>
      <c r="F869" s="75"/>
      <c r="G869" s="7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76"/>
      <c r="U869" s="4"/>
      <c r="V869" s="4"/>
      <c r="W869" s="4"/>
      <c r="X869" s="4"/>
      <c r="Y869" s="4"/>
      <c r="Z869" s="4"/>
    </row>
    <row r="870" spans="1:26" ht="12.75" customHeight="1">
      <c r="A870" s="74"/>
      <c r="B870" s="75"/>
      <c r="C870" s="75"/>
      <c r="D870" s="75"/>
      <c r="E870" s="75"/>
      <c r="F870" s="75"/>
      <c r="G870" s="7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76"/>
      <c r="U870" s="4"/>
      <c r="V870" s="4"/>
      <c r="W870" s="4"/>
      <c r="X870" s="4"/>
      <c r="Y870" s="4"/>
      <c r="Z870" s="4"/>
    </row>
    <row r="871" spans="1:26" ht="12.75" customHeight="1">
      <c r="A871" s="74"/>
      <c r="B871" s="75"/>
      <c r="C871" s="75"/>
      <c r="D871" s="75"/>
      <c r="E871" s="75"/>
      <c r="F871" s="75"/>
      <c r="G871" s="7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76"/>
      <c r="U871" s="4"/>
      <c r="V871" s="4"/>
      <c r="W871" s="4"/>
      <c r="X871" s="4"/>
      <c r="Y871" s="4"/>
      <c r="Z871" s="4"/>
    </row>
    <row r="872" spans="1:26" ht="12.75" customHeight="1">
      <c r="A872" s="74"/>
      <c r="B872" s="75"/>
      <c r="C872" s="75"/>
      <c r="D872" s="75"/>
      <c r="E872" s="75"/>
      <c r="F872" s="75"/>
      <c r="G872" s="7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76"/>
      <c r="U872" s="4"/>
      <c r="V872" s="4"/>
      <c r="W872" s="4"/>
      <c r="X872" s="4"/>
      <c r="Y872" s="4"/>
      <c r="Z872" s="4"/>
    </row>
    <row r="873" spans="1:26" ht="12.75" customHeight="1">
      <c r="A873" s="74"/>
      <c r="B873" s="75"/>
      <c r="C873" s="75"/>
      <c r="D873" s="75"/>
      <c r="E873" s="75"/>
      <c r="F873" s="75"/>
      <c r="G873" s="7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76"/>
      <c r="U873" s="4"/>
      <c r="V873" s="4"/>
      <c r="W873" s="4"/>
      <c r="X873" s="4"/>
      <c r="Y873" s="4"/>
      <c r="Z873" s="4"/>
    </row>
    <row r="874" spans="1:26" ht="12.75" customHeight="1">
      <c r="A874" s="74"/>
      <c r="B874" s="75"/>
      <c r="C874" s="75"/>
      <c r="D874" s="75"/>
      <c r="E874" s="75"/>
      <c r="F874" s="75"/>
      <c r="G874" s="7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76"/>
      <c r="U874" s="4"/>
      <c r="V874" s="4"/>
      <c r="W874" s="4"/>
      <c r="X874" s="4"/>
      <c r="Y874" s="4"/>
      <c r="Z874" s="4"/>
    </row>
    <row r="875" spans="1:26" ht="12.75" customHeight="1">
      <c r="A875" s="74"/>
      <c r="B875" s="75"/>
      <c r="C875" s="75"/>
      <c r="D875" s="75"/>
      <c r="E875" s="75"/>
      <c r="F875" s="75"/>
      <c r="G875" s="7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76"/>
      <c r="U875" s="4"/>
      <c r="V875" s="4"/>
      <c r="W875" s="4"/>
      <c r="X875" s="4"/>
      <c r="Y875" s="4"/>
      <c r="Z875" s="4"/>
    </row>
    <row r="876" spans="1:26" ht="12.75" customHeight="1">
      <c r="A876" s="74"/>
      <c r="B876" s="75"/>
      <c r="C876" s="75"/>
      <c r="D876" s="75"/>
      <c r="E876" s="75"/>
      <c r="F876" s="75"/>
      <c r="G876" s="7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76"/>
      <c r="U876" s="4"/>
      <c r="V876" s="4"/>
      <c r="W876" s="4"/>
      <c r="X876" s="4"/>
      <c r="Y876" s="4"/>
      <c r="Z876" s="4"/>
    </row>
    <row r="877" spans="1:26" ht="12.75" customHeight="1">
      <c r="A877" s="74"/>
      <c r="B877" s="75"/>
      <c r="C877" s="75"/>
      <c r="D877" s="75"/>
      <c r="E877" s="75"/>
      <c r="F877" s="75"/>
      <c r="G877" s="7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76"/>
      <c r="U877" s="4"/>
      <c r="V877" s="4"/>
      <c r="W877" s="4"/>
      <c r="X877" s="4"/>
      <c r="Y877" s="4"/>
      <c r="Z877" s="4"/>
    </row>
    <row r="878" spans="1:26" ht="12.75" customHeight="1">
      <c r="A878" s="74"/>
      <c r="B878" s="75"/>
      <c r="C878" s="75"/>
      <c r="D878" s="75"/>
      <c r="E878" s="75"/>
      <c r="F878" s="75"/>
      <c r="G878" s="7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76"/>
      <c r="U878" s="4"/>
      <c r="V878" s="4"/>
      <c r="W878" s="4"/>
      <c r="X878" s="4"/>
      <c r="Y878" s="4"/>
      <c r="Z878" s="4"/>
    </row>
    <row r="879" spans="1:26" ht="12.75" customHeight="1">
      <c r="A879" s="74"/>
      <c r="B879" s="75"/>
      <c r="C879" s="75"/>
      <c r="D879" s="75"/>
      <c r="E879" s="75"/>
      <c r="F879" s="75"/>
      <c r="G879" s="7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76"/>
      <c r="U879" s="4"/>
      <c r="V879" s="4"/>
      <c r="W879" s="4"/>
      <c r="X879" s="4"/>
      <c r="Y879" s="4"/>
      <c r="Z879" s="4"/>
    </row>
    <row r="880" spans="1:26" ht="12.75" customHeight="1">
      <c r="A880" s="74"/>
      <c r="B880" s="75"/>
      <c r="C880" s="75"/>
      <c r="D880" s="75"/>
      <c r="E880" s="75"/>
      <c r="F880" s="75"/>
      <c r="G880" s="7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76"/>
      <c r="U880" s="4"/>
      <c r="V880" s="4"/>
      <c r="W880" s="4"/>
      <c r="X880" s="4"/>
      <c r="Y880" s="4"/>
      <c r="Z880" s="4"/>
    </row>
    <row r="881" spans="1:26" ht="12.75" customHeight="1">
      <c r="A881" s="74"/>
      <c r="B881" s="75"/>
      <c r="C881" s="75"/>
      <c r="D881" s="75"/>
      <c r="E881" s="75"/>
      <c r="F881" s="75"/>
      <c r="G881" s="7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76"/>
      <c r="U881" s="4"/>
      <c r="V881" s="4"/>
      <c r="W881" s="4"/>
      <c r="X881" s="4"/>
      <c r="Y881" s="4"/>
      <c r="Z881" s="4"/>
    </row>
    <row r="882" spans="1:26" ht="12.75" customHeight="1">
      <c r="A882" s="74"/>
      <c r="B882" s="75"/>
      <c r="C882" s="75"/>
      <c r="D882" s="75"/>
      <c r="E882" s="75"/>
      <c r="F882" s="75"/>
      <c r="G882" s="7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76"/>
      <c r="U882" s="4"/>
      <c r="V882" s="4"/>
      <c r="W882" s="4"/>
      <c r="X882" s="4"/>
      <c r="Y882" s="4"/>
      <c r="Z882" s="4"/>
    </row>
    <row r="883" spans="1:26" ht="12.75" customHeight="1">
      <c r="A883" s="74"/>
      <c r="B883" s="75"/>
      <c r="C883" s="75"/>
      <c r="D883" s="75"/>
      <c r="E883" s="75"/>
      <c r="F883" s="75"/>
      <c r="G883" s="7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76"/>
      <c r="U883" s="4"/>
      <c r="V883" s="4"/>
      <c r="W883" s="4"/>
      <c r="X883" s="4"/>
      <c r="Y883" s="4"/>
      <c r="Z883" s="4"/>
    </row>
    <row r="884" spans="1:26" ht="12.75" customHeight="1">
      <c r="A884" s="74"/>
      <c r="B884" s="75"/>
      <c r="C884" s="75"/>
      <c r="D884" s="75"/>
      <c r="E884" s="75"/>
      <c r="F884" s="75"/>
      <c r="G884" s="7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76"/>
      <c r="U884" s="4"/>
      <c r="V884" s="4"/>
      <c r="W884" s="4"/>
      <c r="X884" s="4"/>
      <c r="Y884" s="4"/>
      <c r="Z884" s="4"/>
    </row>
    <row r="885" spans="1:26" ht="12.75" customHeight="1">
      <c r="A885" s="74"/>
      <c r="B885" s="75"/>
      <c r="C885" s="75"/>
      <c r="D885" s="75"/>
      <c r="E885" s="75"/>
      <c r="F885" s="75"/>
      <c r="G885" s="7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76"/>
      <c r="U885" s="4"/>
      <c r="V885" s="4"/>
      <c r="W885" s="4"/>
      <c r="X885" s="4"/>
      <c r="Y885" s="4"/>
      <c r="Z885" s="4"/>
    </row>
    <row r="886" spans="1:26" ht="12.75" customHeight="1">
      <c r="A886" s="74"/>
      <c r="B886" s="75"/>
      <c r="C886" s="75"/>
      <c r="D886" s="75"/>
      <c r="E886" s="75"/>
      <c r="F886" s="75"/>
      <c r="G886" s="7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76"/>
      <c r="U886" s="4"/>
      <c r="V886" s="4"/>
      <c r="W886" s="4"/>
      <c r="X886" s="4"/>
      <c r="Y886" s="4"/>
      <c r="Z886" s="4"/>
    </row>
    <row r="887" spans="1:26" ht="12.75" customHeight="1">
      <c r="A887" s="74"/>
      <c r="B887" s="75"/>
      <c r="C887" s="75"/>
      <c r="D887" s="75"/>
      <c r="E887" s="75"/>
      <c r="F887" s="75"/>
      <c r="G887" s="7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76"/>
      <c r="U887" s="4"/>
      <c r="V887" s="4"/>
      <c r="W887" s="4"/>
      <c r="X887" s="4"/>
      <c r="Y887" s="4"/>
      <c r="Z887" s="4"/>
    </row>
    <row r="888" spans="1:26" ht="12.75" customHeight="1">
      <c r="A888" s="74"/>
      <c r="B888" s="75"/>
      <c r="C888" s="75"/>
      <c r="D888" s="75"/>
      <c r="E888" s="75"/>
      <c r="F888" s="75"/>
      <c r="G888" s="7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76"/>
      <c r="U888" s="4"/>
      <c r="V888" s="4"/>
      <c r="W888" s="4"/>
      <c r="X888" s="4"/>
      <c r="Y888" s="4"/>
      <c r="Z888" s="4"/>
    </row>
    <row r="889" spans="1:26" ht="12.75" customHeight="1">
      <c r="A889" s="74"/>
      <c r="B889" s="75"/>
      <c r="C889" s="75"/>
      <c r="D889" s="75"/>
      <c r="E889" s="75"/>
      <c r="F889" s="75"/>
      <c r="G889" s="7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76"/>
      <c r="U889" s="4"/>
      <c r="V889" s="4"/>
      <c r="W889" s="4"/>
      <c r="X889" s="4"/>
      <c r="Y889" s="4"/>
      <c r="Z889" s="4"/>
    </row>
    <row r="890" spans="1:26" ht="12.75" customHeight="1">
      <c r="A890" s="74"/>
      <c r="B890" s="75"/>
      <c r="C890" s="75"/>
      <c r="D890" s="75"/>
      <c r="E890" s="75"/>
      <c r="F890" s="75"/>
      <c r="G890" s="7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76"/>
      <c r="U890" s="4"/>
      <c r="V890" s="4"/>
      <c r="W890" s="4"/>
      <c r="X890" s="4"/>
      <c r="Y890" s="4"/>
      <c r="Z890" s="4"/>
    </row>
    <row r="891" spans="1:26" ht="12.75" customHeight="1">
      <c r="A891" s="74"/>
      <c r="B891" s="75"/>
      <c r="C891" s="75"/>
      <c r="D891" s="75"/>
      <c r="E891" s="75"/>
      <c r="F891" s="75"/>
      <c r="G891" s="7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76"/>
      <c r="U891" s="4"/>
      <c r="V891" s="4"/>
      <c r="W891" s="4"/>
      <c r="X891" s="4"/>
      <c r="Y891" s="4"/>
      <c r="Z891" s="4"/>
    </row>
    <row r="892" spans="1:26" ht="12.75" customHeight="1">
      <c r="A892" s="74"/>
      <c r="B892" s="75"/>
      <c r="C892" s="75"/>
      <c r="D892" s="75"/>
      <c r="E892" s="75"/>
      <c r="F892" s="75"/>
      <c r="G892" s="7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76"/>
      <c r="U892" s="4"/>
      <c r="V892" s="4"/>
      <c r="W892" s="4"/>
      <c r="X892" s="4"/>
      <c r="Y892" s="4"/>
      <c r="Z892" s="4"/>
    </row>
    <row r="893" spans="1:26" ht="12.75" customHeight="1">
      <c r="A893" s="74"/>
      <c r="B893" s="75"/>
      <c r="C893" s="75"/>
      <c r="D893" s="75"/>
      <c r="E893" s="75"/>
      <c r="F893" s="75"/>
      <c r="G893" s="7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76"/>
      <c r="U893" s="4"/>
      <c r="V893" s="4"/>
      <c r="W893" s="4"/>
      <c r="X893" s="4"/>
      <c r="Y893" s="4"/>
      <c r="Z893" s="4"/>
    </row>
    <row r="894" spans="1:26" ht="12.75" customHeight="1">
      <c r="A894" s="74"/>
      <c r="B894" s="75"/>
      <c r="C894" s="75"/>
      <c r="D894" s="75"/>
      <c r="E894" s="75"/>
      <c r="F894" s="75"/>
      <c r="G894" s="7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76"/>
      <c r="U894" s="4"/>
      <c r="V894" s="4"/>
      <c r="W894" s="4"/>
      <c r="X894" s="4"/>
      <c r="Y894" s="4"/>
      <c r="Z894" s="4"/>
    </row>
    <row r="895" spans="1:26" ht="12.75" customHeight="1">
      <c r="A895" s="74"/>
      <c r="B895" s="75"/>
      <c r="C895" s="75"/>
      <c r="D895" s="75"/>
      <c r="E895" s="75"/>
      <c r="F895" s="75"/>
      <c r="G895" s="7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76"/>
      <c r="U895" s="4"/>
      <c r="V895" s="4"/>
      <c r="W895" s="4"/>
      <c r="X895" s="4"/>
      <c r="Y895" s="4"/>
      <c r="Z895" s="4"/>
    </row>
    <row r="896" spans="1:26" ht="12.75" customHeight="1">
      <c r="A896" s="74"/>
      <c r="B896" s="75"/>
      <c r="C896" s="75"/>
      <c r="D896" s="75"/>
      <c r="E896" s="75"/>
      <c r="F896" s="75"/>
      <c r="G896" s="7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76"/>
      <c r="U896" s="4"/>
      <c r="V896" s="4"/>
      <c r="W896" s="4"/>
      <c r="X896" s="4"/>
      <c r="Y896" s="4"/>
      <c r="Z896" s="4"/>
    </row>
    <row r="897" spans="1:26" ht="12.75" customHeight="1">
      <c r="A897" s="74"/>
      <c r="B897" s="75"/>
      <c r="C897" s="75"/>
      <c r="D897" s="75"/>
      <c r="E897" s="75"/>
      <c r="F897" s="75"/>
      <c r="G897" s="7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76"/>
      <c r="U897" s="4"/>
      <c r="V897" s="4"/>
      <c r="W897" s="4"/>
      <c r="X897" s="4"/>
      <c r="Y897" s="4"/>
      <c r="Z897" s="4"/>
    </row>
    <row r="898" spans="1:26" ht="12.75" customHeight="1">
      <c r="A898" s="74"/>
      <c r="B898" s="75"/>
      <c r="C898" s="75"/>
      <c r="D898" s="75"/>
      <c r="E898" s="75"/>
      <c r="F898" s="75"/>
      <c r="G898" s="7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76"/>
      <c r="U898" s="4"/>
      <c r="V898" s="4"/>
      <c r="W898" s="4"/>
      <c r="X898" s="4"/>
      <c r="Y898" s="4"/>
      <c r="Z898" s="4"/>
    </row>
    <row r="899" spans="1:26" ht="12.75" customHeight="1">
      <c r="A899" s="74"/>
      <c r="B899" s="75"/>
      <c r="C899" s="75"/>
      <c r="D899" s="75"/>
      <c r="E899" s="75"/>
      <c r="F899" s="75"/>
      <c r="G899" s="7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76"/>
      <c r="U899" s="4"/>
      <c r="V899" s="4"/>
      <c r="W899" s="4"/>
      <c r="X899" s="4"/>
      <c r="Y899" s="4"/>
      <c r="Z899" s="4"/>
    </row>
    <row r="900" spans="1:26" ht="12.75" customHeight="1">
      <c r="A900" s="74"/>
      <c r="B900" s="75"/>
      <c r="C900" s="75"/>
      <c r="D900" s="75"/>
      <c r="E900" s="75"/>
      <c r="F900" s="75"/>
      <c r="G900" s="7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76"/>
      <c r="U900" s="4"/>
      <c r="V900" s="4"/>
      <c r="W900" s="4"/>
      <c r="X900" s="4"/>
      <c r="Y900" s="4"/>
      <c r="Z900" s="4"/>
    </row>
    <row r="901" spans="1:26" ht="12.75" customHeight="1">
      <c r="A901" s="74"/>
      <c r="B901" s="75"/>
      <c r="C901" s="75"/>
      <c r="D901" s="75"/>
      <c r="E901" s="75"/>
      <c r="F901" s="75"/>
      <c r="G901" s="7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76"/>
      <c r="U901" s="4"/>
      <c r="V901" s="4"/>
      <c r="W901" s="4"/>
      <c r="X901" s="4"/>
      <c r="Y901" s="4"/>
      <c r="Z901" s="4"/>
    </row>
    <row r="902" spans="1:26" ht="12.75" customHeight="1">
      <c r="A902" s="74"/>
      <c r="B902" s="75"/>
      <c r="C902" s="75"/>
      <c r="D902" s="75"/>
      <c r="E902" s="75"/>
      <c r="F902" s="75"/>
      <c r="G902" s="7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76"/>
      <c r="U902" s="4"/>
      <c r="V902" s="4"/>
      <c r="W902" s="4"/>
      <c r="X902" s="4"/>
      <c r="Y902" s="4"/>
      <c r="Z902" s="4"/>
    </row>
    <row r="903" spans="1:26" ht="12.75" customHeight="1">
      <c r="A903" s="74"/>
      <c r="B903" s="75"/>
      <c r="C903" s="75"/>
      <c r="D903" s="75"/>
      <c r="E903" s="75"/>
      <c r="F903" s="75"/>
      <c r="G903" s="7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76"/>
      <c r="U903" s="4"/>
      <c r="V903" s="4"/>
      <c r="W903" s="4"/>
      <c r="X903" s="4"/>
      <c r="Y903" s="4"/>
      <c r="Z903" s="4"/>
    </row>
    <row r="904" spans="1:26" ht="12.75" customHeight="1">
      <c r="A904" s="74"/>
      <c r="B904" s="75"/>
      <c r="C904" s="75"/>
      <c r="D904" s="75"/>
      <c r="E904" s="75"/>
      <c r="F904" s="75"/>
      <c r="G904" s="7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76"/>
      <c r="U904" s="4"/>
      <c r="V904" s="4"/>
      <c r="W904" s="4"/>
      <c r="X904" s="4"/>
      <c r="Y904" s="4"/>
      <c r="Z904" s="4"/>
    </row>
    <row r="905" spans="1:26" ht="12.75" customHeight="1">
      <c r="A905" s="74"/>
      <c r="B905" s="75"/>
      <c r="C905" s="75"/>
      <c r="D905" s="75"/>
      <c r="E905" s="75"/>
      <c r="F905" s="75"/>
      <c r="G905" s="7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76"/>
      <c r="U905" s="4"/>
      <c r="V905" s="4"/>
      <c r="W905" s="4"/>
      <c r="X905" s="4"/>
      <c r="Y905" s="4"/>
      <c r="Z905" s="4"/>
    </row>
    <row r="906" spans="1:26" ht="12.75" customHeight="1">
      <c r="A906" s="74"/>
      <c r="B906" s="75"/>
      <c r="C906" s="75"/>
      <c r="D906" s="75"/>
      <c r="E906" s="75"/>
      <c r="F906" s="75"/>
      <c r="G906" s="7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76"/>
      <c r="U906" s="4"/>
      <c r="V906" s="4"/>
      <c r="W906" s="4"/>
      <c r="X906" s="4"/>
      <c r="Y906" s="4"/>
      <c r="Z906" s="4"/>
    </row>
    <row r="907" spans="1:26" ht="12.75" customHeight="1">
      <c r="A907" s="74"/>
      <c r="B907" s="75"/>
      <c r="C907" s="75"/>
      <c r="D907" s="75"/>
      <c r="E907" s="75"/>
      <c r="F907" s="75"/>
      <c r="G907" s="7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76"/>
      <c r="U907" s="4"/>
      <c r="V907" s="4"/>
      <c r="W907" s="4"/>
      <c r="X907" s="4"/>
      <c r="Y907" s="4"/>
      <c r="Z907" s="4"/>
    </row>
    <row r="908" spans="1:26" ht="12.75" customHeight="1">
      <c r="A908" s="74"/>
      <c r="B908" s="75"/>
      <c r="C908" s="75"/>
      <c r="D908" s="75"/>
      <c r="E908" s="75"/>
      <c r="F908" s="75"/>
      <c r="G908" s="7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76"/>
      <c r="U908" s="4"/>
      <c r="V908" s="4"/>
      <c r="W908" s="4"/>
      <c r="X908" s="4"/>
      <c r="Y908" s="4"/>
      <c r="Z908" s="4"/>
    </row>
    <row r="909" spans="1:26" ht="12.75" customHeight="1">
      <c r="A909" s="74"/>
      <c r="B909" s="75"/>
      <c r="C909" s="75"/>
      <c r="D909" s="75"/>
      <c r="E909" s="75"/>
      <c r="F909" s="75"/>
      <c r="G909" s="7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76"/>
      <c r="U909" s="4"/>
      <c r="V909" s="4"/>
      <c r="W909" s="4"/>
      <c r="X909" s="4"/>
      <c r="Y909" s="4"/>
      <c r="Z909" s="4"/>
    </row>
    <row r="910" spans="1:26" ht="12.75" customHeight="1">
      <c r="A910" s="74"/>
      <c r="B910" s="75"/>
      <c r="C910" s="75"/>
      <c r="D910" s="75"/>
      <c r="E910" s="75"/>
      <c r="F910" s="75"/>
      <c r="G910" s="7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76"/>
      <c r="U910" s="4"/>
      <c r="V910" s="4"/>
      <c r="W910" s="4"/>
      <c r="X910" s="4"/>
      <c r="Y910" s="4"/>
      <c r="Z910" s="4"/>
    </row>
    <row r="911" spans="1:26" ht="12.75" customHeight="1">
      <c r="A911" s="74"/>
      <c r="B911" s="75"/>
      <c r="C911" s="75"/>
      <c r="D911" s="75"/>
      <c r="E911" s="75"/>
      <c r="F911" s="75"/>
      <c r="G911" s="7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76"/>
      <c r="U911" s="4"/>
      <c r="V911" s="4"/>
      <c r="W911" s="4"/>
      <c r="X911" s="4"/>
      <c r="Y911" s="4"/>
      <c r="Z911" s="4"/>
    </row>
    <row r="912" spans="1:26" ht="12.75" customHeight="1">
      <c r="A912" s="74"/>
      <c r="B912" s="75"/>
      <c r="C912" s="75"/>
      <c r="D912" s="75"/>
      <c r="E912" s="75"/>
      <c r="F912" s="75"/>
      <c r="G912" s="7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76"/>
      <c r="U912" s="4"/>
      <c r="V912" s="4"/>
      <c r="W912" s="4"/>
      <c r="X912" s="4"/>
      <c r="Y912" s="4"/>
      <c r="Z912" s="4"/>
    </row>
    <row r="913" spans="1:26" ht="12.75" customHeight="1">
      <c r="A913" s="74"/>
      <c r="B913" s="75"/>
      <c r="C913" s="75"/>
      <c r="D913" s="75"/>
      <c r="E913" s="75"/>
      <c r="F913" s="75"/>
      <c r="G913" s="7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76"/>
      <c r="U913" s="4"/>
      <c r="V913" s="4"/>
      <c r="W913" s="4"/>
      <c r="X913" s="4"/>
      <c r="Y913" s="4"/>
      <c r="Z913" s="4"/>
    </row>
    <row r="914" spans="1:26" ht="12.75" customHeight="1">
      <c r="A914" s="74"/>
      <c r="B914" s="75"/>
      <c r="C914" s="75"/>
      <c r="D914" s="75"/>
      <c r="E914" s="75"/>
      <c r="F914" s="75"/>
      <c r="G914" s="7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76"/>
      <c r="U914" s="4"/>
      <c r="V914" s="4"/>
      <c r="W914" s="4"/>
      <c r="X914" s="4"/>
      <c r="Y914" s="4"/>
      <c r="Z914" s="4"/>
    </row>
    <row r="915" spans="1:26" ht="12.75" customHeight="1">
      <c r="A915" s="74"/>
      <c r="B915" s="75"/>
      <c r="C915" s="75"/>
      <c r="D915" s="75"/>
      <c r="E915" s="75"/>
      <c r="F915" s="75"/>
      <c r="G915" s="7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76"/>
      <c r="U915" s="4"/>
      <c r="V915" s="4"/>
      <c r="W915" s="4"/>
      <c r="X915" s="4"/>
      <c r="Y915" s="4"/>
      <c r="Z915" s="4"/>
    </row>
    <row r="916" spans="1:26" ht="12.75" customHeight="1">
      <c r="A916" s="74"/>
      <c r="B916" s="75"/>
      <c r="C916" s="75"/>
      <c r="D916" s="75"/>
      <c r="E916" s="75"/>
      <c r="F916" s="75"/>
      <c r="G916" s="7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76"/>
      <c r="U916" s="4"/>
      <c r="V916" s="4"/>
      <c r="W916" s="4"/>
      <c r="X916" s="4"/>
      <c r="Y916" s="4"/>
      <c r="Z916" s="4"/>
    </row>
    <row r="917" spans="1:26" ht="12.75" customHeight="1">
      <c r="A917" s="74"/>
      <c r="B917" s="75"/>
      <c r="C917" s="75"/>
      <c r="D917" s="75"/>
      <c r="E917" s="75"/>
      <c r="F917" s="75"/>
      <c r="G917" s="7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76"/>
      <c r="U917" s="4"/>
      <c r="V917" s="4"/>
      <c r="W917" s="4"/>
      <c r="X917" s="4"/>
      <c r="Y917" s="4"/>
      <c r="Z917" s="4"/>
    </row>
    <row r="918" spans="1:26" ht="12.75" customHeight="1">
      <c r="A918" s="74"/>
      <c r="B918" s="75"/>
      <c r="C918" s="75"/>
      <c r="D918" s="75"/>
      <c r="E918" s="75"/>
      <c r="F918" s="75"/>
      <c r="G918" s="7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76"/>
      <c r="U918" s="4"/>
      <c r="V918" s="4"/>
      <c r="W918" s="4"/>
      <c r="X918" s="4"/>
      <c r="Y918" s="4"/>
      <c r="Z918" s="4"/>
    </row>
    <row r="919" spans="1:26" ht="12.75" customHeight="1">
      <c r="A919" s="74"/>
      <c r="B919" s="75"/>
      <c r="C919" s="75"/>
      <c r="D919" s="75"/>
      <c r="E919" s="75"/>
      <c r="F919" s="75"/>
      <c r="G919" s="7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76"/>
      <c r="U919" s="4"/>
      <c r="V919" s="4"/>
      <c r="W919" s="4"/>
      <c r="X919" s="4"/>
      <c r="Y919" s="4"/>
      <c r="Z919" s="4"/>
    </row>
    <row r="920" spans="1:26" ht="12.75" customHeight="1">
      <c r="A920" s="74"/>
      <c r="B920" s="75"/>
      <c r="C920" s="75"/>
      <c r="D920" s="75"/>
      <c r="E920" s="75"/>
      <c r="F920" s="75"/>
      <c r="G920" s="7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76"/>
      <c r="U920" s="4"/>
      <c r="V920" s="4"/>
      <c r="W920" s="4"/>
      <c r="X920" s="4"/>
      <c r="Y920" s="4"/>
      <c r="Z920" s="4"/>
    </row>
    <row r="921" spans="1:26" ht="12.75" customHeight="1">
      <c r="A921" s="74"/>
      <c r="B921" s="75"/>
      <c r="C921" s="75"/>
      <c r="D921" s="75"/>
      <c r="E921" s="75"/>
      <c r="F921" s="75"/>
      <c r="G921" s="7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76"/>
      <c r="U921" s="4"/>
      <c r="V921" s="4"/>
      <c r="W921" s="4"/>
      <c r="X921" s="4"/>
      <c r="Y921" s="4"/>
      <c r="Z921" s="4"/>
    </row>
    <row r="922" spans="1:26" ht="12.75" customHeight="1">
      <c r="A922" s="74"/>
      <c r="B922" s="75"/>
      <c r="C922" s="75"/>
      <c r="D922" s="75"/>
      <c r="E922" s="75"/>
      <c r="F922" s="75"/>
      <c r="G922" s="7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76"/>
      <c r="U922" s="4"/>
      <c r="V922" s="4"/>
      <c r="W922" s="4"/>
      <c r="X922" s="4"/>
      <c r="Y922" s="4"/>
      <c r="Z922" s="4"/>
    </row>
    <row r="923" spans="1:26" ht="12.75" customHeight="1">
      <c r="A923" s="74"/>
      <c r="B923" s="75"/>
      <c r="C923" s="75"/>
      <c r="D923" s="75"/>
      <c r="E923" s="75"/>
      <c r="F923" s="75"/>
      <c r="G923" s="7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76"/>
      <c r="U923" s="4"/>
      <c r="V923" s="4"/>
      <c r="W923" s="4"/>
      <c r="X923" s="4"/>
      <c r="Y923" s="4"/>
      <c r="Z923" s="4"/>
    </row>
    <row r="924" spans="1:26" ht="12.75" customHeight="1">
      <c r="A924" s="74"/>
      <c r="B924" s="75"/>
      <c r="C924" s="75"/>
      <c r="D924" s="75"/>
      <c r="E924" s="75"/>
      <c r="F924" s="75"/>
      <c r="G924" s="7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76"/>
      <c r="U924" s="4"/>
      <c r="V924" s="4"/>
      <c r="W924" s="4"/>
      <c r="X924" s="4"/>
      <c r="Y924" s="4"/>
      <c r="Z924" s="4"/>
    </row>
    <row r="925" spans="1:26" ht="12.75" customHeight="1">
      <c r="A925" s="74"/>
      <c r="B925" s="75"/>
      <c r="C925" s="75"/>
      <c r="D925" s="75"/>
      <c r="E925" s="75"/>
      <c r="F925" s="75"/>
      <c r="G925" s="7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76"/>
      <c r="U925" s="4"/>
      <c r="V925" s="4"/>
      <c r="W925" s="4"/>
      <c r="X925" s="4"/>
      <c r="Y925" s="4"/>
      <c r="Z925" s="4"/>
    </row>
    <row r="926" spans="1:26" ht="12.75" customHeight="1">
      <c r="A926" s="74"/>
      <c r="B926" s="75"/>
      <c r="C926" s="75"/>
      <c r="D926" s="75"/>
      <c r="E926" s="75"/>
      <c r="F926" s="75"/>
      <c r="G926" s="7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76"/>
      <c r="U926" s="4"/>
      <c r="V926" s="4"/>
      <c r="W926" s="4"/>
      <c r="X926" s="4"/>
      <c r="Y926" s="4"/>
      <c r="Z926" s="4"/>
    </row>
    <row r="927" spans="1:26" ht="12.75" customHeight="1">
      <c r="A927" s="74"/>
      <c r="B927" s="75"/>
      <c r="C927" s="75"/>
      <c r="D927" s="75"/>
      <c r="E927" s="75"/>
      <c r="F927" s="75"/>
      <c r="G927" s="7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76"/>
      <c r="U927" s="4"/>
      <c r="V927" s="4"/>
      <c r="W927" s="4"/>
      <c r="X927" s="4"/>
      <c r="Y927" s="4"/>
      <c r="Z927" s="4"/>
    </row>
    <row r="928" spans="1:26" ht="12.75" customHeight="1">
      <c r="A928" s="74"/>
      <c r="B928" s="75"/>
      <c r="C928" s="75"/>
      <c r="D928" s="75"/>
      <c r="E928" s="75"/>
      <c r="F928" s="75"/>
      <c r="G928" s="7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76"/>
      <c r="U928" s="4"/>
      <c r="V928" s="4"/>
      <c r="W928" s="4"/>
      <c r="X928" s="4"/>
      <c r="Y928" s="4"/>
      <c r="Z928" s="4"/>
    </row>
    <row r="929" spans="1:26" ht="12.75" customHeight="1">
      <c r="A929" s="74"/>
      <c r="B929" s="75"/>
      <c r="C929" s="75"/>
      <c r="D929" s="75"/>
      <c r="E929" s="75"/>
      <c r="F929" s="75"/>
      <c r="G929" s="7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76"/>
      <c r="U929" s="4"/>
      <c r="V929" s="4"/>
      <c r="W929" s="4"/>
      <c r="X929" s="4"/>
      <c r="Y929" s="4"/>
      <c r="Z929" s="4"/>
    </row>
    <row r="930" spans="1:26" ht="12.75" customHeight="1">
      <c r="A930" s="74"/>
      <c r="B930" s="75"/>
      <c r="C930" s="75"/>
      <c r="D930" s="75"/>
      <c r="E930" s="75"/>
      <c r="F930" s="75"/>
      <c r="G930" s="7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76"/>
      <c r="U930" s="4"/>
      <c r="V930" s="4"/>
      <c r="W930" s="4"/>
      <c r="X930" s="4"/>
      <c r="Y930" s="4"/>
      <c r="Z930" s="4"/>
    </row>
    <row r="931" spans="1:26" ht="12.75" customHeight="1">
      <c r="A931" s="74"/>
      <c r="B931" s="75"/>
      <c r="C931" s="75"/>
      <c r="D931" s="75"/>
      <c r="E931" s="75"/>
      <c r="F931" s="75"/>
      <c r="G931" s="7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76"/>
      <c r="U931" s="4"/>
      <c r="V931" s="4"/>
      <c r="W931" s="4"/>
      <c r="X931" s="4"/>
      <c r="Y931" s="4"/>
      <c r="Z931" s="4"/>
    </row>
    <row r="932" spans="1:26" ht="12.75" customHeight="1">
      <c r="A932" s="74"/>
      <c r="B932" s="75"/>
      <c r="C932" s="75"/>
      <c r="D932" s="75"/>
      <c r="E932" s="75"/>
      <c r="F932" s="75"/>
      <c r="G932" s="7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76"/>
      <c r="U932" s="4"/>
      <c r="V932" s="4"/>
      <c r="W932" s="4"/>
      <c r="X932" s="4"/>
      <c r="Y932" s="4"/>
      <c r="Z932" s="4"/>
    </row>
    <row r="933" spans="1:26" ht="12.75" customHeight="1">
      <c r="A933" s="74"/>
      <c r="B933" s="75"/>
      <c r="C933" s="75"/>
      <c r="D933" s="75"/>
      <c r="E933" s="75"/>
      <c r="F933" s="75"/>
      <c r="G933" s="7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76"/>
      <c r="U933" s="4"/>
      <c r="V933" s="4"/>
      <c r="W933" s="4"/>
      <c r="X933" s="4"/>
      <c r="Y933" s="4"/>
      <c r="Z933" s="4"/>
    </row>
    <row r="934" spans="1:26" ht="12.75" customHeight="1">
      <c r="A934" s="74"/>
      <c r="B934" s="75"/>
      <c r="C934" s="75"/>
      <c r="D934" s="75"/>
      <c r="E934" s="75"/>
      <c r="F934" s="75"/>
      <c r="G934" s="7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76"/>
      <c r="U934" s="4"/>
      <c r="V934" s="4"/>
      <c r="W934" s="4"/>
      <c r="X934" s="4"/>
      <c r="Y934" s="4"/>
      <c r="Z934" s="4"/>
    </row>
    <row r="935" spans="1:26" ht="12.75" customHeight="1">
      <c r="A935" s="74"/>
      <c r="B935" s="75"/>
      <c r="C935" s="75"/>
      <c r="D935" s="75"/>
      <c r="E935" s="75"/>
      <c r="F935" s="75"/>
      <c r="G935" s="7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76"/>
      <c r="U935" s="4"/>
      <c r="V935" s="4"/>
      <c r="W935" s="4"/>
      <c r="X935" s="4"/>
      <c r="Y935" s="4"/>
      <c r="Z935" s="4"/>
    </row>
    <row r="936" spans="1:26" ht="12.75" customHeight="1">
      <c r="A936" s="74"/>
      <c r="B936" s="75"/>
      <c r="C936" s="75"/>
      <c r="D936" s="75"/>
      <c r="E936" s="75"/>
      <c r="F936" s="75"/>
      <c r="G936" s="7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76"/>
      <c r="U936" s="4"/>
      <c r="V936" s="4"/>
      <c r="W936" s="4"/>
      <c r="X936" s="4"/>
      <c r="Y936" s="4"/>
      <c r="Z936" s="4"/>
    </row>
    <row r="937" spans="1:26" ht="12.75" customHeight="1">
      <c r="A937" s="74"/>
      <c r="B937" s="75"/>
      <c r="C937" s="75"/>
      <c r="D937" s="75"/>
      <c r="E937" s="75"/>
      <c r="F937" s="75"/>
      <c r="G937" s="7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76"/>
      <c r="U937" s="4"/>
      <c r="V937" s="4"/>
      <c r="W937" s="4"/>
      <c r="X937" s="4"/>
      <c r="Y937" s="4"/>
      <c r="Z937" s="4"/>
    </row>
    <row r="938" spans="1:26" ht="12.75" customHeight="1">
      <c r="A938" s="74"/>
      <c r="B938" s="75"/>
      <c r="C938" s="75"/>
      <c r="D938" s="75"/>
      <c r="E938" s="75"/>
      <c r="F938" s="75"/>
      <c r="G938" s="7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76"/>
      <c r="U938" s="4"/>
      <c r="V938" s="4"/>
      <c r="W938" s="4"/>
      <c r="X938" s="4"/>
      <c r="Y938" s="4"/>
      <c r="Z938" s="4"/>
    </row>
    <row r="939" spans="1:26" ht="12.75" customHeight="1">
      <c r="A939" s="74"/>
      <c r="B939" s="75"/>
      <c r="C939" s="75"/>
      <c r="D939" s="75"/>
      <c r="E939" s="75"/>
      <c r="F939" s="75"/>
      <c r="G939" s="7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76"/>
      <c r="U939" s="4"/>
      <c r="V939" s="4"/>
      <c r="W939" s="4"/>
      <c r="X939" s="4"/>
      <c r="Y939" s="4"/>
      <c r="Z939" s="4"/>
    </row>
    <row r="940" spans="1:26" ht="12.75" customHeight="1">
      <c r="A940" s="74"/>
      <c r="B940" s="75"/>
      <c r="C940" s="75"/>
      <c r="D940" s="75"/>
      <c r="E940" s="75"/>
      <c r="F940" s="75"/>
      <c r="G940" s="7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76"/>
      <c r="U940" s="4"/>
      <c r="V940" s="4"/>
      <c r="W940" s="4"/>
      <c r="X940" s="4"/>
      <c r="Y940" s="4"/>
      <c r="Z940" s="4"/>
    </row>
    <row r="941" spans="1:26" ht="12.75" customHeight="1">
      <c r="A941" s="74"/>
      <c r="B941" s="75"/>
      <c r="C941" s="75"/>
      <c r="D941" s="75"/>
      <c r="E941" s="75"/>
      <c r="F941" s="75"/>
      <c r="G941" s="7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76"/>
      <c r="U941" s="4"/>
      <c r="V941" s="4"/>
      <c r="W941" s="4"/>
      <c r="X941" s="4"/>
      <c r="Y941" s="4"/>
      <c r="Z941" s="4"/>
    </row>
    <row r="942" spans="1:26" ht="12.75" customHeight="1">
      <c r="A942" s="74"/>
      <c r="B942" s="75"/>
      <c r="C942" s="75"/>
      <c r="D942" s="75"/>
      <c r="E942" s="75"/>
      <c r="F942" s="75"/>
      <c r="G942" s="7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76"/>
      <c r="U942" s="4"/>
      <c r="V942" s="4"/>
      <c r="W942" s="4"/>
      <c r="X942" s="4"/>
      <c r="Y942" s="4"/>
      <c r="Z942" s="4"/>
    </row>
    <row r="943" spans="1:26" ht="12.75" customHeight="1">
      <c r="A943" s="74"/>
      <c r="B943" s="75"/>
      <c r="C943" s="75"/>
      <c r="D943" s="75"/>
      <c r="E943" s="75"/>
      <c r="F943" s="75"/>
      <c r="G943" s="7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76"/>
      <c r="U943" s="4"/>
      <c r="V943" s="4"/>
      <c r="W943" s="4"/>
      <c r="X943" s="4"/>
      <c r="Y943" s="4"/>
      <c r="Z943" s="4"/>
    </row>
    <row r="944" spans="1:26" ht="12.75" customHeight="1">
      <c r="A944" s="74"/>
      <c r="B944" s="75"/>
      <c r="C944" s="75"/>
      <c r="D944" s="75"/>
      <c r="E944" s="75"/>
      <c r="F944" s="75"/>
      <c r="G944" s="7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76"/>
      <c r="U944" s="4"/>
      <c r="V944" s="4"/>
      <c r="W944" s="4"/>
      <c r="X944" s="4"/>
      <c r="Y944" s="4"/>
      <c r="Z944" s="4"/>
    </row>
    <row r="945" spans="1:26" ht="12.75" customHeight="1">
      <c r="A945" s="74"/>
      <c r="B945" s="75"/>
      <c r="C945" s="75"/>
      <c r="D945" s="75"/>
      <c r="E945" s="75"/>
      <c r="F945" s="75"/>
      <c r="G945" s="7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76"/>
      <c r="U945" s="4"/>
      <c r="V945" s="4"/>
      <c r="W945" s="4"/>
      <c r="X945" s="4"/>
      <c r="Y945" s="4"/>
      <c r="Z945" s="4"/>
    </row>
    <row r="946" spans="1:26" ht="12.75" customHeight="1">
      <c r="A946" s="74"/>
      <c r="B946" s="75"/>
      <c r="C946" s="75"/>
      <c r="D946" s="75"/>
      <c r="E946" s="75"/>
      <c r="F946" s="75"/>
      <c r="G946" s="7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76"/>
      <c r="U946" s="4"/>
      <c r="V946" s="4"/>
      <c r="W946" s="4"/>
      <c r="X946" s="4"/>
      <c r="Y946" s="4"/>
      <c r="Z946" s="4"/>
    </row>
    <row r="947" spans="1:26" ht="12.75" customHeight="1">
      <c r="A947" s="74"/>
      <c r="B947" s="75"/>
      <c r="C947" s="75"/>
      <c r="D947" s="75"/>
      <c r="E947" s="75"/>
      <c r="F947" s="75"/>
      <c r="G947" s="7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76"/>
      <c r="U947" s="4"/>
      <c r="V947" s="4"/>
      <c r="W947" s="4"/>
      <c r="X947" s="4"/>
      <c r="Y947" s="4"/>
      <c r="Z947" s="4"/>
    </row>
    <row r="948" spans="1:26" ht="12.75" customHeight="1">
      <c r="A948" s="74"/>
      <c r="B948" s="75"/>
      <c r="C948" s="75"/>
      <c r="D948" s="75"/>
      <c r="E948" s="75"/>
      <c r="F948" s="75"/>
      <c r="G948" s="7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76"/>
      <c r="U948" s="4"/>
      <c r="V948" s="4"/>
      <c r="W948" s="4"/>
      <c r="X948" s="4"/>
      <c r="Y948" s="4"/>
      <c r="Z948" s="4"/>
    </row>
    <row r="949" spans="1:26" ht="12.75" customHeight="1">
      <c r="A949" s="74"/>
      <c r="B949" s="75"/>
      <c r="C949" s="75"/>
      <c r="D949" s="75"/>
      <c r="E949" s="75"/>
      <c r="F949" s="75"/>
      <c r="G949" s="7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76"/>
      <c r="U949" s="4"/>
      <c r="V949" s="4"/>
      <c r="W949" s="4"/>
      <c r="X949" s="4"/>
      <c r="Y949" s="4"/>
      <c r="Z949" s="4"/>
    </row>
    <row r="950" spans="1:26" ht="12.75" customHeight="1">
      <c r="A950" s="74"/>
      <c r="B950" s="75"/>
      <c r="C950" s="75"/>
      <c r="D950" s="75"/>
      <c r="E950" s="75"/>
      <c r="F950" s="75"/>
      <c r="G950" s="7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76"/>
      <c r="U950" s="4"/>
      <c r="V950" s="4"/>
      <c r="W950" s="4"/>
      <c r="X950" s="4"/>
      <c r="Y950" s="4"/>
      <c r="Z950" s="4"/>
    </row>
    <row r="951" spans="1:26" ht="12.75" customHeight="1">
      <c r="A951" s="74"/>
      <c r="B951" s="75"/>
      <c r="C951" s="75"/>
      <c r="D951" s="75"/>
      <c r="E951" s="75"/>
      <c r="F951" s="75"/>
      <c r="G951" s="7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76"/>
      <c r="U951" s="4"/>
      <c r="V951" s="4"/>
      <c r="W951" s="4"/>
      <c r="X951" s="4"/>
      <c r="Y951" s="4"/>
      <c r="Z951" s="4"/>
    </row>
    <row r="952" spans="1:26" ht="12.75" customHeight="1">
      <c r="A952" s="74"/>
      <c r="B952" s="75"/>
      <c r="C952" s="75"/>
      <c r="D952" s="75"/>
      <c r="E952" s="75"/>
      <c r="F952" s="75"/>
      <c r="G952" s="7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76"/>
      <c r="U952" s="4"/>
      <c r="V952" s="4"/>
      <c r="W952" s="4"/>
      <c r="X952" s="4"/>
      <c r="Y952" s="4"/>
      <c r="Z952" s="4"/>
    </row>
    <row r="953" spans="1:26" ht="12.75" customHeight="1">
      <c r="A953" s="74"/>
      <c r="B953" s="75"/>
      <c r="C953" s="75"/>
      <c r="D953" s="75"/>
      <c r="E953" s="75"/>
      <c r="F953" s="75"/>
      <c r="G953" s="7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76"/>
      <c r="U953" s="4"/>
      <c r="V953" s="4"/>
      <c r="W953" s="4"/>
      <c r="X953" s="4"/>
      <c r="Y953" s="4"/>
      <c r="Z953" s="4"/>
    </row>
    <row r="954" spans="1:26" ht="12.75" customHeight="1">
      <c r="A954" s="74"/>
      <c r="B954" s="75"/>
      <c r="C954" s="75"/>
      <c r="D954" s="75"/>
      <c r="E954" s="75"/>
      <c r="F954" s="75"/>
      <c r="G954" s="7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76"/>
      <c r="U954" s="4"/>
      <c r="V954" s="4"/>
      <c r="W954" s="4"/>
      <c r="X954" s="4"/>
      <c r="Y954" s="4"/>
      <c r="Z954" s="4"/>
    </row>
    <row r="955" spans="1:26" ht="12.75" customHeight="1">
      <c r="A955" s="74"/>
      <c r="B955" s="75"/>
      <c r="C955" s="75"/>
      <c r="D955" s="75"/>
      <c r="E955" s="75"/>
      <c r="F955" s="75"/>
      <c r="G955" s="7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76"/>
      <c r="U955" s="4"/>
      <c r="V955" s="4"/>
      <c r="W955" s="4"/>
      <c r="X955" s="4"/>
      <c r="Y955" s="4"/>
      <c r="Z955" s="4"/>
    </row>
    <row r="956" spans="1:26" ht="12.75" customHeight="1">
      <c r="A956" s="74"/>
      <c r="B956" s="75"/>
      <c r="C956" s="75"/>
      <c r="D956" s="75"/>
      <c r="E956" s="75"/>
      <c r="F956" s="75"/>
      <c r="G956" s="7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76"/>
      <c r="U956" s="4"/>
      <c r="V956" s="4"/>
      <c r="W956" s="4"/>
      <c r="X956" s="4"/>
      <c r="Y956" s="4"/>
      <c r="Z956" s="4"/>
    </row>
    <row r="957" spans="1:26" ht="12.75" customHeight="1">
      <c r="A957" s="74"/>
      <c r="B957" s="75"/>
      <c r="C957" s="75"/>
      <c r="D957" s="75"/>
      <c r="E957" s="75"/>
      <c r="F957" s="75"/>
      <c r="G957" s="7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76"/>
      <c r="U957" s="4"/>
      <c r="V957" s="4"/>
      <c r="W957" s="4"/>
      <c r="X957" s="4"/>
      <c r="Y957" s="4"/>
      <c r="Z957" s="4"/>
    </row>
    <row r="958" spans="1:26" ht="12.75" customHeight="1">
      <c r="A958" s="74"/>
      <c r="B958" s="75"/>
      <c r="C958" s="75"/>
      <c r="D958" s="75"/>
      <c r="E958" s="75"/>
      <c r="F958" s="75"/>
      <c r="G958" s="7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76"/>
      <c r="U958" s="4"/>
      <c r="V958" s="4"/>
      <c r="W958" s="4"/>
      <c r="X958" s="4"/>
      <c r="Y958" s="4"/>
      <c r="Z958" s="4"/>
    </row>
    <row r="959" spans="1:26" ht="12.75" customHeight="1">
      <c r="A959" s="74"/>
      <c r="B959" s="75"/>
      <c r="C959" s="75"/>
      <c r="D959" s="75"/>
      <c r="E959" s="75"/>
      <c r="F959" s="75"/>
      <c r="G959" s="7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76"/>
      <c r="U959" s="4"/>
      <c r="V959" s="4"/>
      <c r="W959" s="4"/>
      <c r="X959" s="4"/>
      <c r="Y959" s="4"/>
      <c r="Z959" s="4"/>
    </row>
    <row r="960" spans="1:26" ht="12.75" customHeight="1">
      <c r="A960" s="74"/>
      <c r="B960" s="75"/>
      <c r="C960" s="75"/>
      <c r="D960" s="75"/>
      <c r="E960" s="75"/>
      <c r="F960" s="75"/>
      <c r="G960" s="7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76"/>
      <c r="U960" s="4"/>
      <c r="V960" s="4"/>
      <c r="W960" s="4"/>
      <c r="X960" s="4"/>
      <c r="Y960" s="4"/>
      <c r="Z960" s="4"/>
    </row>
    <row r="961" spans="1:26" ht="12.75" customHeight="1">
      <c r="A961" s="74"/>
      <c r="B961" s="75"/>
      <c r="C961" s="75"/>
      <c r="D961" s="75"/>
      <c r="E961" s="75"/>
      <c r="F961" s="75"/>
      <c r="G961" s="7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76"/>
      <c r="U961" s="4"/>
      <c r="V961" s="4"/>
      <c r="W961" s="4"/>
      <c r="X961" s="4"/>
      <c r="Y961" s="4"/>
      <c r="Z961" s="4"/>
    </row>
    <row r="962" spans="1:26" ht="12.75" customHeight="1">
      <c r="A962" s="74"/>
      <c r="B962" s="75"/>
      <c r="C962" s="75"/>
      <c r="D962" s="75"/>
      <c r="E962" s="75"/>
      <c r="F962" s="75"/>
      <c r="G962" s="7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76"/>
      <c r="U962" s="4"/>
      <c r="V962" s="4"/>
      <c r="W962" s="4"/>
      <c r="X962" s="4"/>
      <c r="Y962" s="4"/>
      <c r="Z962" s="4"/>
    </row>
    <row r="963" spans="1:26" ht="12.75" customHeight="1">
      <c r="A963" s="74"/>
      <c r="B963" s="75"/>
      <c r="C963" s="75"/>
      <c r="D963" s="75"/>
      <c r="E963" s="75"/>
      <c r="F963" s="75"/>
      <c r="G963" s="7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76"/>
      <c r="U963" s="4"/>
      <c r="V963" s="4"/>
      <c r="W963" s="4"/>
      <c r="X963" s="4"/>
      <c r="Y963" s="4"/>
      <c r="Z963" s="4"/>
    </row>
    <row r="964" spans="1:26" ht="12.75" customHeight="1">
      <c r="A964" s="74"/>
      <c r="B964" s="75"/>
      <c r="C964" s="75"/>
      <c r="D964" s="75"/>
      <c r="E964" s="75"/>
      <c r="F964" s="75"/>
      <c r="G964" s="7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76"/>
      <c r="U964" s="4"/>
      <c r="V964" s="4"/>
      <c r="W964" s="4"/>
      <c r="X964" s="4"/>
      <c r="Y964" s="4"/>
      <c r="Z964" s="4"/>
    </row>
    <row r="965" spans="1:26" ht="12.75" customHeight="1">
      <c r="A965" s="74"/>
      <c r="B965" s="75"/>
      <c r="C965" s="75"/>
      <c r="D965" s="75"/>
      <c r="E965" s="75"/>
      <c r="F965" s="75"/>
      <c r="G965" s="7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76"/>
      <c r="U965" s="4"/>
      <c r="V965" s="4"/>
      <c r="W965" s="4"/>
      <c r="X965" s="4"/>
      <c r="Y965" s="4"/>
      <c r="Z965" s="4"/>
    </row>
    <row r="966" spans="1:26" ht="12.75" customHeight="1">
      <c r="A966" s="74"/>
      <c r="B966" s="75"/>
      <c r="C966" s="75"/>
      <c r="D966" s="75"/>
      <c r="E966" s="75"/>
      <c r="F966" s="75"/>
      <c r="G966" s="7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76"/>
      <c r="U966" s="4"/>
      <c r="V966" s="4"/>
      <c r="W966" s="4"/>
      <c r="X966" s="4"/>
      <c r="Y966" s="4"/>
      <c r="Z966" s="4"/>
    </row>
    <row r="967" spans="1:26" ht="12.75" customHeight="1">
      <c r="A967" s="74"/>
      <c r="B967" s="75"/>
      <c r="C967" s="75"/>
      <c r="D967" s="75"/>
      <c r="E967" s="75"/>
      <c r="F967" s="75"/>
      <c r="G967" s="7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76"/>
      <c r="U967" s="4"/>
      <c r="V967" s="4"/>
      <c r="W967" s="4"/>
      <c r="X967" s="4"/>
      <c r="Y967" s="4"/>
      <c r="Z967" s="4"/>
    </row>
    <row r="968" spans="1:26" ht="12.75" customHeight="1">
      <c r="A968" s="74"/>
      <c r="B968" s="75"/>
      <c r="C968" s="75"/>
      <c r="D968" s="75"/>
      <c r="E968" s="75"/>
      <c r="F968" s="75"/>
      <c r="G968" s="7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76"/>
      <c r="U968" s="4"/>
      <c r="V968" s="4"/>
      <c r="W968" s="4"/>
      <c r="X968" s="4"/>
      <c r="Y968" s="4"/>
      <c r="Z968" s="4"/>
    </row>
    <row r="969" spans="1:26" ht="12.75" customHeight="1">
      <c r="A969" s="74"/>
      <c r="B969" s="75"/>
      <c r="C969" s="75"/>
      <c r="D969" s="75"/>
      <c r="E969" s="75"/>
      <c r="F969" s="75"/>
      <c r="G969" s="7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76"/>
      <c r="U969" s="4"/>
      <c r="V969" s="4"/>
      <c r="W969" s="4"/>
      <c r="X969" s="4"/>
      <c r="Y969" s="4"/>
      <c r="Z969" s="4"/>
    </row>
    <row r="970" spans="1:26" ht="12.75" customHeight="1">
      <c r="A970" s="74"/>
      <c r="B970" s="75"/>
      <c r="C970" s="75"/>
      <c r="D970" s="75"/>
      <c r="E970" s="75"/>
      <c r="F970" s="75"/>
      <c r="G970" s="7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76"/>
      <c r="U970" s="4"/>
      <c r="V970" s="4"/>
      <c r="W970" s="4"/>
      <c r="X970" s="4"/>
      <c r="Y970" s="4"/>
      <c r="Z970" s="4"/>
    </row>
    <row r="971" spans="1:26" ht="12.75" customHeight="1">
      <c r="A971" s="74"/>
      <c r="B971" s="75"/>
      <c r="C971" s="75"/>
      <c r="D971" s="75"/>
      <c r="E971" s="75"/>
      <c r="F971" s="75"/>
      <c r="G971" s="7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76"/>
      <c r="U971" s="4"/>
      <c r="V971" s="4"/>
      <c r="W971" s="4"/>
      <c r="X971" s="4"/>
      <c r="Y971" s="4"/>
      <c r="Z971" s="4"/>
    </row>
    <row r="972" spans="1:26" ht="12.75" customHeight="1">
      <c r="A972" s="74"/>
      <c r="B972" s="75"/>
      <c r="C972" s="75"/>
      <c r="D972" s="75"/>
      <c r="E972" s="75"/>
      <c r="F972" s="75"/>
      <c r="G972" s="7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76"/>
      <c r="U972" s="4"/>
      <c r="V972" s="4"/>
      <c r="W972" s="4"/>
      <c r="X972" s="4"/>
      <c r="Y972" s="4"/>
      <c r="Z972" s="4"/>
    </row>
    <row r="973" spans="1:26" ht="12.75" customHeight="1">
      <c r="A973" s="74"/>
      <c r="B973" s="75"/>
      <c r="C973" s="75"/>
      <c r="D973" s="75"/>
      <c r="E973" s="75"/>
      <c r="F973" s="75"/>
      <c r="G973" s="7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76"/>
      <c r="U973" s="4"/>
      <c r="V973" s="4"/>
      <c r="W973" s="4"/>
      <c r="X973" s="4"/>
      <c r="Y973" s="4"/>
      <c r="Z973" s="4"/>
    </row>
    <row r="974" spans="1:26" ht="12.75" customHeight="1">
      <c r="A974" s="74"/>
      <c r="B974" s="75"/>
      <c r="C974" s="75"/>
      <c r="D974" s="75"/>
      <c r="E974" s="75"/>
      <c r="F974" s="75"/>
      <c r="G974" s="7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76"/>
      <c r="U974" s="4"/>
      <c r="V974" s="4"/>
      <c r="W974" s="4"/>
      <c r="X974" s="4"/>
      <c r="Y974" s="4"/>
      <c r="Z974" s="4"/>
    </row>
    <row r="975" spans="1:26" ht="12.75" customHeight="1">
      <c r="A975" s="74"/>
      <c r="B975" s="75"/>
      <c r="C975" s="75"/>
      <c r="D975" s="75"/>
      <c r="E975" s="75"/>
      <c r="F975" s="75"/>
      <c r="G975" s="7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76"/>
      <c r="U975" s="4"/>
      <c r="V975" s="4"/>
      <c r="W975" s="4"/>
      <c r="X975" s="4"/>
      <c r="Y975" s="4"/>
      <c r="Z975" s="4"/>
    </row>
    <row r="976" spans="1:26" ht="12.75" customHeight="1">
      <c r="A976" s="74"/>
      <c r="B976" s="75"/>
      <c r="C976" s="75"/>
      <c r="D976" s="75"/>
      <c r="E976" s="75"/>
      <c r="F976" s="75"/>
      <c r="G976" s="7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76"/>
      <c r="U976" s="4"/>
      <c r="V976" s="4"/>
      <c r="W976" s="4"/>
      <c r="X976" s="4"/>
      <c r="Y976" s="4"/>
      <c r="Z976" s="4"/>
    </row>
    <row r="977" spans="1:26" ht="12.75" customHeight="1">
      <c r="A977" s="74"/>
      <c r="B977" s="75"/>
      <c r="C977" s="75"/>
      <c r="D977" s="75"/>
      <c r="E977" s="75"/>
      <c r="F977" s="75"/>
      <c r="G977" s="7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76"/>
      <c r="U977" s="4"/>
      <c r="V977" s="4"/>
      <c r="W977" s="4"/>
      <c r="X977" s="4"/>
      <c r="Y977" s="4"/>
      <c r="Z977" s="4"/>
    </row>
    <row r="978" spans="1:26" ht="12.75" customHeight="1">
      <c r="A978" s="74"/>
      <c r="B978" s="75"/>
      <c r="C978" s="75"/>
      <c r="D978" s="75"/>
      <c r="E978" s="75"/>
      <c r="F978" s="75"/>
      <c r="G978" s="7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76"/>
      <c r="U978" s="4"/>
      <c r="V978" s="4"/>
      <c r="W978" s="4"/>
      <c r="X978" s="4"/>
      <c r="Y978" s="4"/>
      <c r="Z978" s="4"/>
    </row>
    <row r="979" spans="1:26" ht="12.75" customHeight="1">
      <c r="A979" s="74"/>
      <c r="B979" s="75"/>
      <c r="C979" s="75"/>
      <c r="D979" s="75"/>
      <c r="E979" s="75"/>
      <c r="F979" s="75"/>
      <c r="G979" s="7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76"/>
      <c r="U979" s="4"/>
      <c r="V979" s="4"/>
      <c r="W979" s="4"/>
      <c r="X979" s="4"/>
      <c r="Y979" s="4"/>
      <c r="Z979" s="4"/>
    </row>
    <row r="980" spans="1:26" ht="12.75" customHeight="1">
      <c r="A980" s="74"/>
      <c r="B980" s="75"/>
      <c r="C980" s="75"/>
      <c r="D980" s="75"/>
      <c r="E980" s="75"/>
      <c r="F980" s="75"/>
      <c r="G980" s="7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76"/>
      <c r="U980" s="4"/>
      <c r="V980" s="4"/>
      <c r="W980" s="4"/>
      <c r="X980" s="4"/>
      <c r="Y980" s="4"/>
      <c r="Z980" s="4"/>
    </row>
    <row r="981" spans="1:26" ht="12.75" customHeight="1">
      <c r="A981" s="74"/>
      <c r="B981" s="75"/>
      <c r="C981" s="75"/>
      <c r="D981" s="75"/>
      <c r="E981" s="75"/>
      <c r="F981" s="75"/>
      <c r="G981" s="7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76"/>
      <c r="U981" s="4"/>
      <c r="V981" s="4"/>
      <c r="W981" s="4"/>
      <c r="X981" s="4"/>
      <c r="Y981" s="4"/>
      <c r="Z981" s="4"/>
    </row>
    <row r="982" spans="1:26" ht="12.75" customHeight="1">
      <c r="A982" s="74"/>
      <c r="B982" s="75"/>
      <c r="C982" s="75"/>
      <c r="D982" s="75"/>
      <c r="E982" s="75"/>
      <c r="F982" s="75"/>
      <c r="G982" s="7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76"/>
      <c r="U982" s="4"/>
      <c r="V982" s="4"/>
      <c r="W982" s="4"/>
      <c r="X982" s="4"/>
      <c r="Y982" s="4"/>
      <c r="Z982" s="4"/>
    </row>
    <row r="983" spans="1:26" ht="12.75" customHeight="1">
      <c r="A983" s="74"/>
      <c r="B983" s="75"/>
      <c r="C983" s="75"/>
      <c r="D983" s="75"/>
      <c r="E983" s="75"/>
      <c r="F983" s="75"/>
      <c r="G983" s="7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76"/>
      <c r="U983" s="4"/>
      <c r="V983" s="4"/>
      <c r="W983" s="4"/>
      <c r="X983" s="4"/>
      <c r="Y983" s="4"/>
      <c r="Z983" s="4"/>
    </row>
    <row r="984" spans="1:26" ht="12.75" customHeight="1">
      <c r="A984" s="74"/>
      <c r="B984" s="75"/>
      <c r="C984" s="75"/>
      <c r="D984" s="75"/>
      <c r="E984" s="75"/>
      <c r="F984" s="75"/>
      <c r="G984" s="7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76"/>
      <c r="U984" s="4"/>
      <c r="V984" s="4"/>
      <c r="W984" s="4"/>
      <c r="X984" s="4"/>
      <c r="Y984" s="4"/>
      <c r="Z984" s="4"/>
    </row>
    <row r="985" spans="1:26" ht="12.75" customHeight="1">
      <c r="A985" s="74"/>
      <c r="B985" s="75"/>
      <c r="C985" s="75"/>
      <c r="D985" s="75"/>
      <c r="E985" s="75"/>
      <c r="F985" s="75"/>
      <c r="G985" s="7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76"/>
      <c r="U985" s="4"/>
      <c r="V985" s="4"/>
      <c r="W985" s="4"/>
      <c r="X985" s="4"/>
      <c r="Y985" s="4"/>
      <c r="Z985" s="4"/>
    </row>
    <row r="986" spans="1:26" ht="12.75" customHeight="1">
      <c r="A986" s="74"/>
      <c r="B986" s="75"/>
      <c r="C986" s="75"/>
      <c r="D986" s="75"/>
      <c r="E986" s="75"/>
      <c r="F986" s="75"/>
      <c r="G986" s="7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76"/>
      <c r="U986" s="4"/>
      <c r="V986" s="4"/>
      <c r="W986" s="4"/>
      <c r="X986" s="4"/>
      <c r="Y986" s="4"/>
      <c r="Z986" s="4"/>
    </row>
    <row r="987" spans="1:26" ht="12.75" customHeight="1">
      <c r="A987" s="74"/>
      <c r="B987" s="75"/>
      <c r="C987" s="75"/>
      <c r="D987" s="75"/>
      <c r="E987" s="75"/>
      <c r="F987" s="75"/>
      <c r="G987" s="7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76"/>
      <c r="U987" s="4"/>
      <c r="V987" s="4"/>
      <c r="W987" s="4"/>
      <c r="X987" s="4"/>
      <c r="Y987" s="4"/>
      <c r="Z987" s="4"/>
    </row>
    <row r="988" spans="1:26" ht="12.75" customHeight="1">
      <c r="A988" s="74"/>
      <c r="B988" s="75"/>
      <c r="C988" s="75"/>
      <c r="D988" s="75"/>
      <c r="E988" s="75"/>
      <c r="F988" s="75"/>
      <c r="G988" s="7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76"/>
      <c r="U988" s="4"/>
      <c r="V988" s="4"/>
      <c r="W988" s="4"/>
      <c r="X988" s="4"/>
      <c r="Y988" s="4"/>
      <c r="Z988" s="4"/>
    </row>
    <row r="989" spans="1:26" ht="12.75" customHeight="1">
      <c r="A989" s="74"/>
      <c r="B989" s="75"/>
      <c r="C989" s="75"/>
      <c r="D989" s="75"/>
      <c r="E989" s="75"/>
      <c r="F989" s="75"/>
      <c r="G989" s="7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76"/>
      <c r="U989" s="4"/>
      <c r="V989" s="4"/>
      <c r="W989" s="4"/>
      <c r="X989" s="4"/>
      <c r="Y989" s="4"/>
      <c r="Z989" s="4"/>
    </row>
    <row r="990" spans="1:26" ht="12.75" customHeight="1">
      <c r="A990" s="74"/>
      <c r="B990" s="75"/>
      <c r="C990" s="75"/>
      <c r="D990" s="75"/>
      <c r="E990" s="75"/>
      <c r="F990" s="75"/>
      <c r="G990" s="7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76"/>
      <c r="U990" s="4"/>
      <c r="V990" s="4"/>
      <c r="W990" s="4"/>
      <c r="X990" s="4"/>
      <c r="Y990" s="4"/>
      <c r="Z990" s="4"/>
    </row>
    <row r="991" spans="1:26" ht="12.75" customHeight="1">
      <c r="A991" s="74"/>
      <c r="B991" s="75"/>
      <c r="C991" s="75"/>
      <c r="D991" s="75"/>
      <c r="E991" s="75"/>
      <c r="F991" s="75"/>
      <c r="G991" s="7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76"/>
      <c r="U991" s="4"/>
      <c r="V991" s="4"/>
      <c r="W991" s="4"/>
      <c r="X991" s="4"/>
      <c r="Y991" s="4"/>
      <c r="Z991" s="4"/>
    </row>
    <row r="992" spans="1:26" ht="12.75" customHeight="1">
      <c r="A992" s="74"/>
      <c r="B992" s="75"/>
      <c r="C992" s="75"/>
      <c r="D992" s="75"/>
      <c r="E992" s="75"/>
      <c r="F992" s="75"/>
      <c r="G992" s="7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76"/>
      <c r="U992" s="4"/>
      <c r="V992" s="4"/>
      <c r="W992" s="4"/>
      <c r="X992" s="4"/>
      <c r="Y992" s="4"/>
      <c r="Z992" s="4"/>
    </row>
    <row r="993" spans="1:26" ht="12.75" customHeight="1">
      <c r="A993" s="74"/>
      <c r="B993" s="75"/>
      <c r="C993" s="75"/>
      <c r="D993" s="75"/>
      <c r="E993" s="75"/>
      <c r="F993" s="75"/>
      <c r="G993" s="7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76"/>
      <c r="U993" s="4"/>
      <c r="V993" s="4"/>
      <c r="W993" s="4"/>
      <c r="X993" s="4"/>
      <c r="Y993" s="4"/>
      <c r="Z993" s="4"/>
    </row>
    <row r="994" spans="1:26" ht="12.75" customHeight="1">
      <c r="A994" s="74"/>
      <c r="B994" s="75"/>
      <c r="C994" s="75"/>
      <c r="D994" s="75"/>
      <c r="E994" s="75"/>
      <c r="F994" s="75"/>
      <c r="G994" s="7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76"/>
      <c r="U994" s="4"/>
      <c r="V994" s="4"/>
      <c r="W994" s="4"/>
      <c r="X994" s="4"/>
      <c r="Y994" s="4"/>
      <c r="Z994" s="4"/>
    </row>
    <row r="995" spans="1:26" ht="12.75" customHeight="1">
      <c r="A995" s="74"/>
      <c r="B995" s="75"/>
      <c r="C995" s="75"/>
      <c r="D995" s="75"/>
      <c r="E995" s="75"/>
      <c r="F995" s="75"/>
      <c r="G995" s="7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76"/>
      <c r="U995" s="4"/>
      <c r="V995" s="4"/>
      <c r="W995" s="4"/>
      <c r="X995" s="4"/>
      <c r="Y995" s="4"/>
      <c r="Z995" s="4"/>
    </row>
    <row r="996" spans="1:26" ht="12.75" customHeight="1">
      <c r="A996" s="74"/>
      <c r="B996" s="75"/>
      <c r="C996" s="75"/>
      <c r="D996" s="75"/>
      <c r="E996" s="75"/>
      <c r="F996" s="75"/>
      <c r="G996" s="7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76"/>
      <c r="U996" s="4"/>
      <c r="V996" s="4"/>
      <c r="W996" s="4"/>
      <c r="X996" s="4"/>
      <c r="Y996" s="4"/>
      <c r="Z996" s="4"/>
    </row>
    <row r="997" spans="1:26" ht="12.75" customHeight="1">
      <c r="A997" s="74"/>
      <c r="B997" s="75"/>
      <c r="C997" s="75"/>
      <c r="D997" s="75"/>
      <c r="E997" s="75"/>
      <c r="F997" s="75"/>
      <c r="G997" s="7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76"/>
      <c r="U997" s="4"/>
      <c r="V997" s="4"/>
      <c r="W997" s="4"/>
      <c r="X997" s="4"/>
      <c r="Y997" s="4"/>
      <c r="Z997" s="4"/>
    </row>
    <row r="998" spans="1:26" ht="12.75" customHeight="1">
      <c r="A998" s="74"/>
      <c r="B998" s="75"/>
      <c r="C998" s="75"/>
      <c r="D998" s="75"/>
      <c r="E998" s="75"/>
      <c r="F998" s="75"/>
      <c r="G998" s="7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76"/>
      <c r="U998" s="4"/>
      <c r="V998" s="4"/>
      <c r="W998" s="4"/>
      <c r="X998" s="4"/>
      <c r="Y998" s="4"/>
      <c r="Z998" s="4"/>
    </row>
    <row r="999" spans="1:26" ht="12.75" customHeight="1">
      <c r="A999" s="74"/>
      <c r="B999" s="75"/>
      <c r="C999" s="75"/>
      <c r="D999" s="75"/>
      <c r="E999" s="75"/>
      <c r="F999" s="75"/>
      <c r="G999" s="7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76"/>
      <c r="U999" s="4"/>
      <c r="V999" s="4"/>
      <c r="W999" s="4"/>
      <c r="X999" s="4"/>
      <c r="Y999" s="4"/>
      <c r="Z999" s="4"/>
    </row>
    <row r="1000" spans="1:26" ht="12.75" customHeight="1">
      <c r="A1000" s="74"/>
      <c r="B1000" s="75"/>
      <c r="C1000" s="75"/>
      <c r="D1000" s="75"/>
      <c r="E1000" s="75"/>
      <c r="F1000" s="75"/>
      <c r="G1000" s="7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76"/>
      <c r="U1000" s="4"/>
      <c r="V1000" s="4"/>
      <c r="W1000" s="4"/>
      <c r="X1000" s="4"/>
      <c r="Y1000" s="4"/>
      <c r="Z1000" s="4"/>
    </row>
    <row r="1001" spans="1:26" ht="12.75" customHeight="1">
      <c r="A1001" s="74"/>
      <c r="B1001" s="75"/>
      <c r="C1001" s="75"/>
      <c r="D1001" s="75"/>
      <c r="E1001" s="75"/>
      <c r="F1001" s="75"/>
      <c r="G1001" s="75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76"/>
      <c r="U1001" s="4"/>
      <c r="V1001" s="4"/>
      <c r="W1001" s="4"/>
      <c r="X1001" s="4"/>
      <c r="Y1001" s="4"/>
      <c r="Z1001" s="4"/>
    </row>
    <row r="1002" spans="1:26" ht="12.75" customHeight="1">
      <c r="A1002" s="74"/>
      <c r="B1002" s="75"/>
      <c r="C1002" s="75"/>
      <c r="D1002" s="75"/>
      <c r="E1002" s="75"/>
      <c r="F1002" s="75"/>
      <c r="G1002" s="75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76"/>
      <c r="U1002" s="4"/>
      <c r="V1002" s="4"/>
      <c r="W1002" s="4"/>
      <c r="X1002" s="4"/>
      <c r="Y1002" s="4"/>
      <c r="Z1002" s="4"/>
    </row>
    <row r="1003" spans="1:26" ht="12.75" customHeight="1">
      <c r="A1003" s="74"/>
      <c r="B1003" s="75"/>
      <c r="C1003" s="75"/>
      <c r="D1003" s="75"/>
      <c r="E1003" s="75"/>
      <c r="F1003" s="75"/>
      <c r="G1003" s="75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76"/>
      <c r="U1003" s="4"/>
      <c r="V1003" s="4"/>
      <c r="W1003" s="4"/>
      <c r="X1003" s="4"/>
      <c r="Y1003" s="4"/>
      <c r="Z1003" s="4"/>
    </row>
    <row r="1004" spans="1:26" ht="12.75" customHeight="1">
      <c r="A1004" s="74"/>
      <c r="B1004" s="75"/>
      <c r="C1004" s="75"/>
      <c r="D1004" s="75"/>
      <c r="E1004" s="75"/>
      <c r="F1004" s="75"/>
      <c r="G1004" s="75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76"/>
      <c r="U1004" s="4"/>
      <c r="V1004" s="4"/>
      <c r="W1004" s="4"/>
      <c r="X1004" s="4"/>
      <c r="Y1004" s="4"/>
      <c r="Z1004" s="4"/>
    </row>
    <row r="1005" spans="1:26" ht="12.75" customHeight="1">
      <c r="A1005" s="74"/>
      <c r="B1005" s="75"/>
      <c r="C1005" s="75"/>
      <c r="D1005" s="75"/>
      <c r="E1005" s="75"/>
      <c r="F1005" s="75"/>
      <c r="G1005" s="75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76"/>
      <c r="U1005" s="4"/>
      <c r="V1005" s="4"/>
      <c r="W1005" s="4"/>
      <c r="X1005" s="4"/>
      <c r="Y1005" s="4"/>
      <c r="Z1005" s="4"/>
    </row>
    <row r="1006" spans="1:26" ht="12.75" customHeight="1">
      <c r="A1006" s="74"/>
      <c r="B1006" s="75"/>
      <c r="C1006" s="75"/>
      <c r="D1006" s="75"/>
      <c r="E1006" s="75"/>
      <c r="F1006" s="75"/>
      <c r="G1006" s="75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76"/>
      <c r="U1006" s="4"/>
      <c r="V1006" s="4"/>
      <c r="W1006" s="4"/>
      <c r="X1006" s="4"/>
      <c r="Y1006" s="4"/>
      <c r="Z1006" s="4"/>
    </row>
    <row r="1007" spans="1:26" ht="12.75" customHeight="1">
      <c r="A1007" s="74"/>
      <c r="B1007" s="75"/>
      <c r="C1007" s="75"/>
      <c r="D1007" s="75"/>
      <c r="E1007" s="75"/>
      <c r="F1007" s="75"/>
      <c r="G1007" s="75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76"/>
      <c r="U1007" s="4"/>
      <c r="V1007" s="4"/>
      <c r="W1007" s="4"/>
      <c r="X1007" s="4"/>
      <c r="Y1007" s="4"/>
      <c r="Z1007" s="4"/>
    </row>
    <row r="1008" spans="1:26" ht="12.75" customHeight="1">
      <c r="A1008" s="74"/>
      <c r="B1008" s="75"/>
      <c r="C1008" s="75"/>
      <c r="D1008" s="75"/>
      <c r="E1008" s="75"/>
      <c r="F1008" s="75"/>
      <c r="G1008" s="75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76"/>
      <c r="U1008" s="4"/>
      <c r="V1008" s="4"/>
      <c r="W1008" s="4"/>
      <c r="X1008" s="4"/>
      <c r="Y1008" s="4"/>
      <c r="Z1008" s="4"/>
    </row>
    <row r="1009" spans="1:26" ht="12.75" customHeight="1">
      <c r="A1009" s="74"/>
      <c r="B1009" s="75"/>
      <c r="C1009" s="75"/>
      <c r="D1009" s="75"/>
      <c r="E1009" s="75"/>
      <c r="F1009" s="75"/>
      <c r="G1009" s="75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76"/>
      <c r="U1009" s="4"/>
      <c r="V1009" s="4"/>
      <c r="W1009" s="4"/>
      <c r="X1009" s="4"/>
      <c r="Y1009" s="4"/>
      <c r="Z1009" s="4"/>
    </row>
    <row r="1010" spans="1:26" ht="12.75" customHeight="1">
      <c r="A1010" s="74"/>
      <c r="B1010" s="75"/>
      <c r="C1010" s="75"/>
      <c r="D1010" s="75"/>
      <c r="E1010" s="75"/>
      <c r="F1010" s="75"/>
      <c r="G1010" s="75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76"/>
      <c r="U1010" s="4"/>
      <c r="V1010" s="4"/>
      <c r="W1010" s="4"/>
      <c r="X1010" s="4"/>
      <c r="Y1010" s="4"/>
      <c r="Z1010" s="4"/>
    </row>
    <row r="1011" spans="1:26" ht="12.75" customHeight="1">
      <c r="A1011" s="74"/>
      <c r="B1011" s="75"/>
      <c r="C1011" s="75"/>
      <c r="D1011" s="75"/>
      <c r="E1011" s="75"/>
      <c r="F1011" s="75"/>
      <c r="G1011" s="75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76"/>
      <c r="U1011" s="4"/>
      <c r="V1011" s="4"/>
      <c r="W1011" s="4"/>
      <c r="X1011" s="4"/>
      <c r="Y1011" s="4"/>
      <c r="Z1011" s="4"/>
    </row>
    <row r="1012" spans="1:26" ht="12.75" customHeight="1">
      <c r="A1012" s="74"/>
      <c r="B1012" s="75"/>
      <c r="C1012" s="75"/>
      <c r="D1012" s="75"/>
      <c r="E1012" s="75"/>
      <c r="F1012" s="75"/>
      <c r="G1012" s="75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76"/>
      <c r="U1012" s="4"/>
      <c r="V1012" s="4"/>
      <c r="W1012" s="4"/>
      <c r="X1012" s="4"/>
      <c r="Y1012" s="4"/>
      <c r="Z1012" s="4"/>
    </row>
    <row r="1013" spans="1:26" ht="12.75" customHeight="1">
      <c r="A1013" s="74"/>
      <c r="B1013" s="75"/>
      <c r="C1013" s="75"/>
      <c r="D1013" s="75"/>
      <c r="E1013" s="75"/>
      <c r="F1013" s="75"/>
      <c r="G1013" s="75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76"/>
      <c r="U1013" s="4"/>
      <c r="V1013" s="4"/>
      <c r="W1013" s="4"/>
      <c r="X1013" s="4"/>
      <c r="Y1013" s="4"/>
      <c r="Z1013" s="4"/>
    </row>
    <row r="1014" spans="1:26" ht="12.75" customHeight="1">
      <c r="A1014" s="74"/>
      <c r="B1014" s="75"/>
      <c r="C1014" s="75"/>
      <c r="D1014" s="75"/>
      <c r="E1014" s="75"/>
      <c r="F1014" s="75"/>
      <c r="G1014" s="75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76"/>
      <c r="U1014" s="4"/>
      <c r="V1014" s="4"/>
      <c r="W1014" s="4"/>
      <c r="X1014" s="4"/>
      <c r="Y1014" s="4"/>
      <c r="Z1014" s="4"/>
    </row>
    <row r="1015" spans="1:26" ht="12.75" customHeight="1">
      <c r="A1015" s="74"/>
      <c r="B1015" s="75"/>
      <c r="C1015" s="75"/>
      <c r="D1015" s="75"/>
      <c r="E1015" s="75"/>
      <c r="F1015" s="75"/>
      <c r="G1015" s="75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76"/>
      <c r="U1015" s="4"/>
      <c r="V1015" s="4"/>
      <c r="W1015" s="4"/>
      <c r="X1015" s="4"/>
      <c r="Y1015" s="4"/>
      <c r="Z1015" s="4"/>
    </row>
    <row r="1016" spans="1:26" ht="12.75" customHeight="1">
      <c r="A1016" s="74"/>
      <c r="B1016" s="75"/>
      <c r="C1016" s="75"/>
      <c r="D1016" s="75"/>
      <c r="E1016" s="75"/>
      <c r="F1016" s="75"/>
      <c r="G1016" s="75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76"/>
      <c r="U1016" s="4"/>
      <c r="V1016" s="4"/>
      <c r="W1016" s="4"/>
      <c r="X1016" s="4"/>
      <c r="Y1016" s="4"/>
      <c r="Z1016" s="4"/>
    </row>
    <row r="1017" spans="1:26" ht="12.75" customHeight="1">
      <c r="A1017" s="74"/>
      <c r="B1017" s="75"/>
      <c r="C1017" s="75"/>
      <c r="D1017" s="75"/>
      <c r="E1017" s="75"/>
      <c r="F1017" s="75"/>
      <c r="G1017" s="75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76"/>
      <c r="U1017" s="4"/>
      <c r="V1017" s="4"/>
      <c r="W1017" s="4"/>
      <c r="X1017" s="4"/>
      <c r="Y1017" s="4"/>
      <c r="Z1017" s="4"/>
    </row>
    <row r="1018" spans="1:26" ht="12.75" customHeight="1">
      <c r="A1018" s="74"/>
      <c r="B1018" s="75"/>
      <c r="C1018" s="75"/>
      <c r="D1018" s="75"/>
      <c r="E1018" s="75"/>
      <c r="F1018" s="75"/>
      <c r="G1018" s="75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76"/>
      <c r="U1018" s="4"/>
      <c r="V1018" s="4"/>
      <c r="W1018" s="4"/>
      <c r="X1018" s="4"/>
      <c r="Y1018" s="4"/>
      <c r="Z1018" s="4"/>
    </row>
    <row r="1019" spans="1:26" ht="12.75" customHeight="1">
      <c r="A1019" s="74"/>
      <c r="B1019" s="75"/>
      <c r="C1019" s="75"/>
      <c r="D1019" s="75"/>
      <c r="E1019" s="75"/>
      <c r="F1019" s="75"/>
      <c r="G1019" s="75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76"/>
      <c r="U1019" s="4"/>
      <c r="V1019" s="4"/>
      <c r="W1019" s="4"/>
      <c r="X1019" s="4"/>
      <c r="Y1019" s="4"/>
      <c r="Z1019" s="4"/>
    </row>
    <row r="1020" spans="1:26" ht="12.75" customHeight="1">
      <c r="A1020" s="74"/>
      <c r="B1020" s="75"/>
      <c r="C1020" s="75"/>
      <c r="D1020" s="75"/>
      <c r="E1020" s="75"/>
      <c r="F1020" s="75"/>
      <c r="G1020" s="75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76"/>
      <c r="U1020" s="4"/>
      <c r="V1020" s="4"/>
      <c r="W1020" s="4"/>
      <c r="X1020" s="4"/>
      <c r="Y1020" s="4"/>
      <c r="Z1020" s="4"/>
    </row>
    <row r="1021" spans="1:26" ht="12.75" customHeight="1">
      <c r="A1021" s="74"/>
      <c r="B1021" s="75"/>
      <c r="C1021" s="75"/>
      <c r="D1021" s="75"/>
      <c r="E1021" s="75"/>
      <c r="F1021" s="75"/>
      <c r="G1021" s="75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76"/>
      <c r="U1021" s="4"/>
      <c r="V1021" s="4"/>
      <c r="W1021" s="4"/>
      <c r="X1021" s="4"/>
      <c r="Y1021" s="4"/>
      <c r="Z1021" s="4"/>
    </row>
    <row r="1022" spans="1:26" ht="12.75" customHeight="1">
      <c r="A1022" s="74"/>
      <c r="B1022" s="75"/>
      <c r="C1022" s="75"/>
      <c r="D1022" s="75"/>
      <c r="E1022" s="75"/>
      <c r="F1022" s="75"/>
      <c r="G1022" s="75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76"/>
      <c r="U1022" s="4"/>
      <c r="V1022" s="4"/>
      <c r="W1022" s="4"/>
      <c r="X1022" s="4"/>
      <c r="Y1022" s="4"/>
      <c r="Z1022" s="4"/>
    </row>
    <row r="1023" spans="1:26" ht="12.75" customHeight="1">
      <c r="A1023" s="74"/>
      <c r="B1023" s="75"/>
      <c r="C1023" s="75"/>
      <c r="D1023" s="75"/>
      <c r="E1023" s="75"/>
      <c r="F1023" s="75"/>
      <c r="G1023" s="75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76"/>
      <c r="U1023" s="4"/>
      <c r="V1023" s="4"/>
      <c r="W1023" s="4"/>
      <c r="X1023" s="4"/>
      <c r="Y1023" s="4"/>
      <c r="Z1023" s="4"/>
    </row>
    <row r="1024" spans="1:26" ht="12.75" customHeight="1">
      <c r="A1024" s="74"/>
      <c r="B1024" s="75"/>
      <c r="C1024" s="75"/>
      <c r="D1024" s="75"/>
      <c r="E1024" s="75"/>
      <c r="F1024" s="75"/>
      <c r="G1024" s="75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76"/>
      <c r="U1024" s="4"/>
      <c r="V1024" s="4"/>
      <c r="W1024" s="4"/>
      <c r="X1024" s="4"/>
      <c r="Y1024" s="4"/>
      <c r="Z1024" s="4"/>
    </row>
    <row r="1025" spans="1:26" ht="12.75" customHeight="1">
      <c r="A1025" s="74"/>
      <c r="B1025" s="75"/>
      <c r="C1025" s="75"/>
      <c r="D1025" s="75"/>
      <c r="E1025" s="75"/>
      <c r="F1025" s="75"/>
      <c r="G1025" s="75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76"/>
      <c r="U1025" s="4"/>
      <c r="V1025" s="4"/>
      <c r="W1025" s="4"/>
      <c r="X1025" s="4"/>
      <c r="Y1025" s="4"/>
      <c r="Z1025" s="4"/>
    </row>
    <row r="1026" spans="1:26" ht="12.75" customHeight="1">
      <c r="A1026" s="74"/>
      <c r="B1026" s="75"/>
      <c r="C1026" s="75"/>
      <c r="D1026" s="75"/>
      <c r="E1026" s="75"/>
      <c r="F1026" s="75"/>
      <c r="G1026" s="75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76"/>
      <c r="U1026" s="4"/>
      <c r="V1026" s="4"/>
      <c r="W1026" s="4"/>
      <c r="X1026" s="4"/>
      <c r="Y1026" s="4"/>
      <c r="Z1026" s="4"/>
    </row>
    <row r="1027" spans="1:26" ht="12.75" customHeight="1">
      <c r="A1027" s="74"/>
      <c r="B1027" s="75"/>
      <c r="C1027" s="75"/>
      <c r="D1027" s="75"/>
      <c r="E1027" s="75"/>
      <c r="F1027" s="75"/>
      <c r="G1027" s="75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76"/>
      <c r="U1027" s="4"/>
      <c r="V1027" s="4"/>
      <c r="W1027" s="4"/>
      <c r="X1027" s="4"/>
      <c r="Y1027" s="4"/>
      <c r="Z1027" s="4"/>
    </row>
    <row r="1028" spans="1:26" ht="12.75" customHeight="1">
      <c r="A1028" s="74"/>
      <c r="B1028" s="75"/>
      <c r="C1028" s="75"/>
      <c r="D1028" s="75"/>
      <c r="E1028" s="75"/>
      <c r="F1028" s="75"/>
      <c r="G1028" s="75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76"/>
      <c r="U1028" s="4"/>
      <c r="V1028" s="4"/>
      <c r="W1028" s="4"/>
      <c r="X1028" s="4"/>
      <c r="Y1028" s="4"/>
      <c r="Z1028" s="4"/>
    </row>
    <row r="1029" spans="1:26" ht="12.75" customHeight="1">
      <c r="A1029" s="74"/>
      <c r="B1029" s="75"/>
      <c r="C1029" s="75"/>
      <c r="D1029" s="75"/>
      <c r="E1029" s="75"/>
      <c r="F1029" s="75"/>
      <c r="G1029" s="75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76"/>
      <c r="U1029" s="4"/>
      <c r="V1029" s="4"/>
      <c r="W1029" s="4"/>
      <c r="X1029" s="4"/>
      <c r="Y1029" s="4"/>
      <c r="Z1029" s="4"/>
    </row>
    <row r="1030" spans="1:26" ht="12.75" customHeight="1">
      <c r="A1030" s="74"/>
      <c r="B1030" s="75"/>
      <c r="C1030" s="75"/>
      <c r="D1030" s="75"/>
      <c r="E1030" s="75"/>
      <c r="F1030" s="75"/>
      <c r="G1030" s="75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76"/>
      <c r="U1030" s="4"/>
      <c r="V1030" s="4"/>
      <c r="W1030" s="4"/>
      <c r="X1030" s="4"/>
      <c r="Y1030" s="4"/>
      <c r="Z1030" s="4"/>
    </row>
    <row r="1031" spans="1:26" ht="12.75" customHeight="1">
      <c r="A1031" s="74"/>
      <c r="B1031" s="75"/>
      <c r="C1031" s="75"/>
      <c r="D1031" s="75"/>
      <c r="E1031" s="75"/>
      <c r="F1031" s="75"/>
      <c r="G1031" s="75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76"/>
      <c r="U1031" s="4"/>
      <c r="V1031" s="4"/>
      <c r="W1031" s="4"/>
      <c r="X1031" s="4"/>
      <c r="Y1031" s="4"/>
      <c r="Z1031" s="4"/>
    </row>
    <row r="1032" spans="1:26" ht="12.75" customHeight="1">
      <c r="A1032" s="74"/>
      <c r="B1032" s="75"/>
      <c r="C1032" s="75"/>
      <c r="D1032" s="75"/>
      <c r="E1032" s="75"/>
      <c r="F1032" s="75"/>
      <c r="G1032" s="75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76"/>
      <c r="U1032" s="4"/>
      <c r="V1032" s="4"/>
      <c r="W1032" s="4"/>
      <c r="X1032" s="4"/>
      <c r="Y1032" s="4"/>
      <c r="Z1032" s="4"/>
    </row>
    <row r="1033" spans="1:26" ht="12.75" customHeight="1">
      <c r="A1033" s="74"/>
      <c r="B1033" s="75"/>
      <c r="C1033" s="75"/>
      <c r="D1033" s="75"/>
      <c r="E1033" s="75"/>
      <c r="F1033" s="75"/>
      <c r="G1033" s="75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76"/>
      <c r="U1033" s="4"/>
      <c r="V1033" s="4"/>
      <c r="W1033" s="4"/>
      <c r="X1033" s="4"/>
      <c r="Y1033" s="4"/>
      <c r="Z1033" s="4"/>
    </row>
    <row r="1034" spans="1:26" ht="12.75" customHeight="1">
      <c r="A1034" s="74"/>
      <c r="B1034" s="75"/>
      <c r="C1034" s="75"/>
      <c r="D1034" s="75"/>
      <c r="E1034" s="75"/>
      <c r="F1034" s="75"/>
      <c r="G1034" s="75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76"/>
      <c r="U1034" s="4"/>
      <c r="V1034" s="4"/>
      <c r="W1034" s="4"/>
      <c r="X1034" s="4"/>
      <c r="Y1034" s="4"/>
      <c r="Z1034" s="4"/>
    </row>
    <row r="1035" spans="1:26" ht="12.75" customHeight="1">
      <c r="A1035" s="74"/>
      <c r="B1035" s="75"/>
      <c r="C1035" s="75"/>
      <c r="D1035" s="75"/>
      <c r="E1035" s="75"/>
      <c r="F1035" s="75"/>
      <c r="G1035" s="75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76"/>
      <c r="U1035" s="4"/>
      <c r="V1035" s="4"/>
      <c r="W1035" s="4"/>
      <c r="X1035" s="4"/>
      <c r="Y1035" s="4"/>
      <c r="Z1035" s="4"/>
    </row>
    <row r="1036" spans="1:26" ht="12.75" customHeight="1">
      <c r="A1036" s="74"/>
      <c r="B1036" s="75"/>
      <c r="C1036" s="75"/>
      <c r="D1036" s="75"/>
      <c r="E1036" s="75"/>
      <c r="F1036" s="75"/>
      <c r="G1036" s="75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76"/>
      <c r="U1036" s="4"/>
      <c r="V1036" s="4"/>
      <c r="W1036" s="4"/>
      <c r="X1036" s="4"/>
      <c r="Y1036" s="4"/>
      <c r="Z1036" s="4"/>
    </row>
    <row r="1037" spans="1:26" ht="12.75" customHeight="1">
      <c r="A1037" s="74"/>
      <c r="B1037" s="75"/>
      <c r="C1037" s="75"/>
      <c r="D1037" s="75"/>
      <c r="E1037" s="75"/>
      <c r="F1037" s="75"/>
      <c r="G1037" s="75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76"/>
      <c r="U1037" s="4"/>
      <c r="V1037" s="4"/>
      <c r="W1037" s="4"/>
      <c r="X1037" s="4"/>
      <c r="Y1037" s="4"/>
      <c r="Z1037" s="4"/>
    </row>
    <row r="1038" spans="1:26" ht="12.75" customHeight="1">
      <c r="A1038" s="74"/>
      <c r="B1038" s="75"/>
      <c r="C1038" s="75"/>
      <c r="D1038" s="75"/>
      <c r="E1038" s="75"/>
      <c r="F1038" s="75"/>
      <c r="G1038" s="75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76"/>
      <c r="U1038" s="4"/>
      <c r="V1038" s="4"/>
      <c r="W1038" s="4"/>
      <c r="X1038" s="4"/>
      <c r="Y1038" s="4"/>
      <c r="Z1038" s="4"/>
    </row>
    <row r="1039" spans="1:26" ht="12.75" customHeight="1">
      <c r="A1039" s="74"/>
      <c r="B1039" s="75"/>
      <c r="C1039" s="75"/>
      <c r="D1039" s="75"/>
      <c r="E1039" s="75"/>
      <c r="F1039" s="75"/>
      <c r="G1039" s="75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76"/>
      <c r="U1039" s="4"/>
      <c r="V1039" s="4"/>
      <c r="W1039" s="4"/>
      <c r="X1039" s="4"/>
      <c r="Y1039" s="4"/>
      <c r="Z1039" s="4"/>
    </row>
    <row r="1040" spans="1:26" ht="12.75" customHeight="1">
      <c r="A1040" s="74"/>
      <c r="B1040" s="75"/>
      <c r="C1040" s="75"/>
      <c r="D1040" s="75"/>
      <c r="E1040" s="75"/>
      <c r="F1040" s="75"/>
      <c r="G1040" s="75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76"/>
      <c r="U1040" s="4"/>
      <c r="V1040" s="4"/>
      <c r="W1040" s="4"/>
      <c r="X1040" s="4"/>
      <c r="Y1040" s="4"/>
      <c r="Z1040" s="4"/>
    </row>
    <row r="1041" spans="1:26" ht="12.75" customHeight="1">
      <c r="A1041" s="74"/>
      <c r="B1041" s="75"/>
      <c r="C1041" s="75"/>
      <c r="D1041" s="75"/>
      <c r="E1041" s="75"/>
      <c r="F1041" s="75"/>
      <c r="G1041" s="75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76"/>
      <c r="U1041" s="4"/>
      <c r="V1041" s="4"/>
      <c r="W1041" s="4"/>
      <c r="X1041" s="4"/>
      <c r="Y1041" s="4"/>
      <c r="Z1041" s="4"/>
    </row>
    <row r="1042" spans="1:26" ht="12.75" customHeight="1">
      <c r="A1042" s="74"/>
      <c r="B1042" s="75"/>
      <c r="C1042" s="75"/>
      <c r="D1042" s="75"/>
      <c r="E1042" s="75"/>
      <c r="F1042" s="75"/>
      <c r="G1042" s="75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76"/>
      <c r="U1042" s="4"/>
      <c r="V1042" s="4"/>
      <c r="W1042" s="4"/>
      <c r="X1042" s="4"/>
      <c r="Y1042" s="4"/>
      <c r="Z1042" s="4"/>
    </row>
    <row r="1043" spans="1:26" ht="12.75" customHeight="1">
      <c r="A1043" s="74"/>
      <c r="B1043" s="75"/>
      <c r="C1043" s="75"/>
      <c r="D1043" s="75"/>
      <c r="E1043" s="75"/>
      <c r="F1043" s="75"/>
      <c r="G1043" s="75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76"/>
      <c r="U1043" s="4"/>
      <c r="V1043" s="4"/>
      <c r="W1043" s="4"/>
      <c r="X1043" s="4"/>
      <c r="Y1043" s="4"/>
      <c r="Z1043" s="4"/>
    </row>
    <row r="1044" spans="1:26" ht="12.75" customHeight="1">
      <c r="A1044" s="74"/>
      <c r="B1044" s="75"/>
      <c r="C1044" s="75"/>
      <c r="D1044" s="75"/>
      <c r="E1044" s="75"/>
      <c r="F1044" s="75"/>
      <c r="G1044" s="75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76"/>
      <c r="U1044" s="4"/>
      <c r="V1044" s="4"/>
      <c r="W1044" s="4"/>
      <c r="X1044" s="4"/>
      <c r="Y1044" s="4"/>
      <c r="Z1044" s="4"/>
    </row>
    <row r="1045" spans="1:26" ht="12.75" customHeight="1">
      <c r="A1045" s="74"/>
      <c r="B1045" s="75"/>
      <c r="C1045" s="75"/>
      <c r="D1045" s="75"/>
      <c r="E1045" s="75"/>
      <c r="F1045" s="75"/>
      <c r="G1045" s="75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76"/>
      <c r="U1045" s="4"/>
      <c r="V1045" s="4"/>
      <c r="W1045" s="4"/>
      <c r="X1045" s="4"/>
      <c r="Y1045" s="4"/>
      <c r="Z1045" s="4"/>
    </row>
    <row r="1046" spans="1:26" ht="12.75" customHeight="1">
      <c r="A1046" s="74"/>
      <c r="B1046" s="75"/>
      <c r="C1046" s="75"/>
      <c r="D1046" s="75"/>
      <c r="E1046" s="75"/>
      <c r="F1046" s="75"/>
      <c r="G1046" s="75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76"/>
      <c r="U1046" s="4"/>
      <c r="V1046" s="4"/>
      <c r="W1046" s="4"/>
      <c r="X1046" s="4"/>
      <c r="Y1046" s="4"/>
      <c r="Z1046" s="4"/>
    </row>
    <row r="1047" spans="1:26" ht="12.75" customHeight="1">
      <c r="A1047" s="74"/>
      <c r="B1047" s="75"/>
      <c r="C1047" s="75"/>
      <c r="D1047" s="75"/>
      <c r="E1047" s="75"/>
      <c r="F1047" s="75"/>
      <c r="G1047" s="75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76"/>
      <c r="U1047" s="4"/>
      <c r="V1047" s="4"/>
      <c r="W1047" s="4"/>
      <c r="X1047" s="4"/>
      <c r="Y1047" s="4"/>
      <c r="Z1047" s="4"/>
    </row>
    <row r="1048" spans="1:26" ht="12.75" customHeight="1">
      <c r="A1048" s="74"/>
      <c r="B1048" s="75"/>
      <c r="C1048" s="75"/>
      <c r="D1048" s="75"/>
      <c r="E1048" s="75"/>
      <c r="F1048" s="75"/>
      <c r="G1048" s="75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76"/>
      <c r="U1048" s="4"/>
      <c r="V1048" s="4"/>
      <c r="W1048" s="4"/>
      <c r="X1048" s="4"/>
      <c r="Y1048" s="4"/>
      <c r="Z1048" s="4"/>
    </row>
    <row r="1049" spans="1:26" ht="12.75" customHeight="1">
      <c r="A1049" s="74"/>
      <c r="B1049" s="75"/>
      <c r="C1049" s="75"/>
      <c r="D1049" s="75"/>
      <c r="E1049" s="75"/>
      <c r="F1049" s="75"/>
      <c r="G1049" s="75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76"/>
      <c r="U1049" s="4"/>
      <c r="V1049" s="4"/>
      <c r="W1049" s="4"/>
      <c r="X1049" s="4"/>
      <c r="Y1049" s="4"/>
      <c r="Z1049" s="4"/>
    </row>
    <row r="1050" spans="1:26" ht="12.75" customHeight="1">
      <c r="A1050" s="74"/>
      <c r="B1050" s="75"/>
      <c r="C1050" s="75"/>
      <c r="D1050" s="75"/>
      <c r="E1050" s="75"/>
      <c r="F1050" s="75"/>
      <c r="G1050" s="75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76"/>
      <c r="U1050" s="4"/>
      <c r="V1050" s="4"/>
      <c r="W1050" s="4"/>
      <c r="X1050" s="4"/>
      <c r="Y1050" s="4"/>
      <c r="Z1050" s="4"/>
    </row>
    <row r="1051" spans="1:26" ht="12.75" customHeight="1">
      <c r="A1051" s="74"/>
      <c r="B1051" s="75"/>
      <c r="C1051" s="75"/>
      <c r="D1051" s="75"/>
      <c r="E1051" s="75"/>
      <c r="F1051" s="75"/>
      <c r="G1051" s="75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76"/>
      <c r="U1051" s="4"/>
      <c r="V1051" s="4"/>
      <c r="W1051" s="4"/>
      <c r="X1051" s="4"/>
      <c r="Y1051" s="4"/>
      <c r="Z1051" s="4"/>
    </row>
    <row r="1052" spans="1:26" ht="12.75" customHeight="1">
      <c r="A1052" s="74"/>
      <c r="B1052" s="75"/>
      <c r="C1052" s="75"/>
      <c r="D1052" s="75"/>
      <c r="E1052" s="75"/>
      <c r="F1052" s="75"/>
      <c r="G1052" s="75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76"/>
      <c r="U1052" s="4"/>
      <c r="V1052" s="4"/>
      <c r="W1052" s="4"/>
      <c r="X1052" s="4"/>
      <c r="Y1052" s="4"/>
      <c r="Z1052" s="4"/>
    </row>
    <row r="1053" spans="1:26" ht="12.75" customHeight="1">
      <c r="A1053" s="74"/>
      <c r="B1053" s="75"/>
      <c r="C1053" s="75"/>
      <c r="D1053" s="75"/>
      <c r="E1053" s="75"/>
      <c r="F1053" s="75"/>
      <c r="G1053" s="75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76"/>
      <c r="U1053" s="4"/>
      <c r="V1053" s="4"/>
      <c r="W1053" s="4"/>
      <c r="X1053" s="4"/>
      <c r="Y1053" s="4"/>
      <c r="Z1053" s="4"/>
    </row>
    <row r="1054" spans="1:26" ht="12.75" customHeight="1">
      <c r="A1054" s="74"/>
      <c r="B1054" s="75"/>
      <c r="C1054" s="75"/>
      <c r="D1054" s="75"/>
      <c r="E1054" s="75"/>
      <c r="F1054" s="75"/>
      <c r="G1054" s="75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76"/>
      <c r="U1054" s="4"/>
      <c r="V1054" s="4"/>
      <c r="W1054" s="4"/>
      <c r="X1054" s="4"/>
      <c r="Y1054" s="4"/>
      <c r="Z1054" s="4"/>
    </row>
    <row r="1055" spans="1:26" ht="12.75" customHeight="1">
      <c r="A1055" s="74"/>
      <c r="B1055" s="75"/>
      <c r="C1055" s="75"/>
      <c r="D1055" s="75"/>
      <c r="E1055" s="75"/>
      <c r="F1055" s="75"/>
      <c r="G1055" s="75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76"/>
      <c r="U1055" s="4"/>
      <c r="V1055" s="4"/>
      <c r="W1055" s="4"/>
      <c r="X1055" s="4"/>
      <c r="Y1055" s="4"/>
      <c r="Z1055" s="4"/>
    </row>
    <row r="1056" spans="1:26" ht="12.75" customHeight="1">
      <c r="A1056" s="74"/>
      <c r="B1056" s="75"/>
      <c r="C1056" s="75"/>
      <c r="D1056" s="75"/>
      <c r="E1056" s="75"/>
      <c r="F1056" s="75"/>
      <c r="G1056" s="75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76"/>
      <c r="U1056" s="4"/>
      <c r="V1056" s="4"/>
      <c r="W1056" s="4"/>
      <c r="X1056" s="4"/>
      <c r="Y1056" s="4"/>
      <c r="Z1056" s="4"/>
    </row>
    <row r="1057" spans="1:26" ht="12.75" customHeight="1">
      <c r="A1057" s="74"/>
      <c r="B1057" s="75"/>
      <c r="C1057" s="75"/>
      <c r="D1057" s="75"/>
      <c r="E1057" s="75"/>
      <c r="F1057" s="75"/>
      <c r="G1057" s="75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76"/>
      <c r="U1057" s="4"/>
      <c r="V1057" s="4"/>
      <c r="W1057" s="4"/>
      <c r="X1057" s="4"/>
      <c r="Y1057" s="4"/>
      <c r="Z1057" s="4"/>
    </row>
    <row r="1058" spans="1:26" ht="12.75" customHeight="1">
      <c r="A1058" s="74"/>
      <c r="B1058" s="75"/>
      <c r="C1058" s="75"/>
      <c r="D1058" s="75"/>
      <c r="E1058" s="75"/>
      <c r="F1058" s="75"/>
      <c r="G1058" s="75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76"/>
      <c r="U1058" s="4"/>
      <c r="V1058" s="4"/>
      <c r="W1058" s="4"/>
      <c r="X1058" s="4"/>
      <c r="Y1058" s="4"/>
      <c r="Z1058" s="4"/>
    </row>
    <row r="1059" spans="1:26" ht="12.75" customHeight="1">
      <c r="A1059" s="74"/>
      <c r="B1059" s="75"/>
      <c r="C1059" s="75"/>
      <c r="D1059" s="75"/>
      <c r="E1059" s="75"/>
      <c r="F1059" s="75"/>
      <c r="G1059" s="75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76"/>
      <c r="U1059" s="4"/>
      <c r="V1059" s="4"/>
      <c r="W1059" s="4"/>
      <c r="X1059" s="4"/>
      <c r="Y1059" s="4"/>
      <c r="Z1059" s="4"/>
    </row>
    <row r="1060" spans="1:26" ht="12.75" customHeight="1">
      <c r="A1060" s="74"/>
      <c r="B1060" s="75"/>
      <c r="C1060" s="75"/>
      <c r="D1060" s="75"/>
      <c r="E1060" s="75"/>
      <c r="F1060" s="75"/>
      <c r="G1060" s="75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76"/>
      <c r="U1060" s="4"/>
      <c r="V1060" s="4"/>
      <c r="W1060" s="4"/>
      <c r="X1060" s="4"/>
      <c r="Y1060" s="4"/>
      <c r="Z1060" s="4"/>
    </row>
    <row r="1061" spans="1:26" ht="12.75" customHeight="1">
      <c r="A1061" s="74"/>
      <c r="B1061" s="75"/>
      <c r="C1061" s="75"/>
      <c r="D1061" s="75"/>
      <c r="E1061" s="75"/>
      <c r="F1061" s="75"/>
      <c r="G1061" s="75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76"/>
      <c r="U1061" s="4"/>
      <c r="V1061" s="4"/>
      <c r="W1061" s="4"/>
      <c r="X1061" s="4"/>
      <c r="Y1061" s="4"/>
      <c r="Z1061" s="4"/>
    </row>
    <row r="1062" spans="1:26" ht="12.75" customHeight="1">
      <c r="A1062" s="74"/>
      <c r="B1062" s="75"/>
      <c r="C1062" s="75"/>
      <c r="D1062" s="75"/>
      <c r="E1062" s="75"/>
      <c r="F1062" s="75"/>
      <c r="G1062" s="75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76"/>
      <c r="U1062" s="4"/>
      <c r="V1062" s="4"/>
      <c r="W1062" s="4"/>
      <c r="X1062" s="4"/>
      <c r="Y1062" s="4"/>
      <c r="Z1062" s="4"/>
    </row>
    <row r="1063" spans="1:26" ht="12.75" customHeight="1">
      <c r="A1063" s="74"/>
      <c r="B1063" s="75"/>
      <c r="C1063" s="75"/>
      <c r="D1063" s="75"/>
      <c r="E1063" s="75"/>
      <c r="F1063" s="75"/>
      <c r="G1063" s="75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76"/>
      <c r="U1063" s="4"/>
      <c r="V1063" s="4"/>
      <c r="W1063" s="4"/>
      <c r="X1063" s="4"/>
      <c r="Y1063" s="4"/>
      <c r="Z1063" s="4"/>
    </row>
    <row r="1064" spans="1:26" ht="12.75" customHeight="1">
      <c r="A1064" s="74"/>
      <c r="B1064" s="75"/>
      <c r="C1064" s="75"/>
      <c r="D1064" s="75"/>
      <c r="E1064" s="75"/>
      <c r="F1064" s="75"/>
      <c r="G1064" s="75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76"/>
      <c r="U1064" s="4"/>
      <c r="V1064" s="4"/>
      <c r="W1064" s="4"/>
      <c r="X1064" s="4"/>
      <c r="Y1064" s="4"/>
      <c r="Z1064" s="4"/>
    </row>
    <row r="1065" spans="1:26" ht="12.75" customHeight="1">
      <c r="A1065" s="74"/>
      <c r="B1065" s="75"/>
      <c r="C1065" s="75"/>
      <c r="D1065" s="75"/>
      <c r="E1065" s="75"/>
      <c r="F1065" s="75"/>
      <c r="G1065" s="75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76"/>
      <c r="U1065" s="4"/>
      <c r="V1065" s="4"/>
      <c r="W1065" s="4"/>
      <c r="X1065" s="4"/>
      <c r="Y1065" s="4"/>
      <c r="Z1065" s="4"/>
    </row>
    <row r="1066" spans="1:26" ht="12.75" customHeight="1">
      <c r="A1066" s="74"/>
      <c r="B1066" s="75"/>
      <c r="C1066" s="75"/>
      <c r="D1066" s="75"/>
      <c r="E1066" s="75"/>
      <c r="F1066" s="75"/>
      <c r="G1066" s="75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76"/>
      <c r="U1066" s="4"/>
      <c r="V1066" s="4"/>
      <c r="W1066" s="4"/>
      <c r="X1066" s="4"/>
      <c r="Y1066" s="4"/>
      <c r="Z1066" s="4"/>
    </row>
    <row r="1067" spans="1:26" ht="12.75" customHeight="1">
      <c r="A1067" s="74"/>
      <c r="B1067" s="75"/>
      <c r="C1067" s="75"/>
      <c r="D1067" s="75"/>
      <c r="E1067" s="75"/>
      <c r="F1067" s="75"/>
      <c r="G1067" s="75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76"/>
      <c r="U1067" s="4"/>
      <c r="V1067" s="4"/>
      <c r="W1067" s="4"/>
      <c r="X1067" s="4"/>
      <c r="Y1067" s="4"/>
      <c r="Z1067" s="4"/>
    </row>
    <row r="1068" spans="1:26" ht="12.75" customHeight="1">
      <c r="A1068" s="74"/>
      <c r="B1068" s="75"/>
      <c r="C1068" s="75"/>
      <c r="D1068" s="75"/>
      <c r="E1068" s="75"/>
      <c r="F1068" s="75"/>
      <c r="G1068" s="75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76"/>
      <c r="U1068" s="4"/>
      <c r="V1068" s="4"/>
      <c r="W1068" s="4"/>
      <c r="X1068" s="4"/>
      <c r="Y1068" s="4"/>
      <c r="Z1068" s="4"/>
    </row>
    <row r="1069" spans="1:26" ht="12.75" customHeight="1">
      <c r="A1069" s="74"/>
      <c r="B1069" s="75"/>
      <c r="C1069" s="75"/>
      <c r="D1069" s="75"/>
      <c r="E1069" s="75"/>
      <c r="F1069" s="75"/>
      <c r="G1069" s="75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76"/>
      <c r="U1069" s="4"/>
      <c r="V1069" s="4"/>
      <c r="W1069" s="4"/>
      <c r="X1069" s="4"/>
      <c r="Y1069" s="4"/>
      <c r="Z1069" s="4"/>
    </row>
    <row r="1070" spans="1:26" ht="12.75" customHeight="1">
      <c r="A1070" s="74"/>
      <c r="B1070" s="75"/>
      <c r="C1070" s="75"/>
      <c r="D1070" s="75"/>
      <c r="E1070" s="75"/>
      <c r="F1070" s="75"/>
      <c r="G1070" s="75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76"/>
      <c r="U1070" s="4"/>
      <c r="V1070" s="4"/>
      <c r="W1070" s="4"/>
      <c r="X1070" s="4"/>
      <c r="Y1070" s="4"/>
      <c r="Z1070" s="4"/>
    </row>
    <row r="1071" spans="1:26" ht="12.75" customHeight="1">
      <c r="A1071" s="74"/>
      <c r="B1071" s="75"/>
      <c r="C1071" s="75"/>
      <c r="D1071" s="75"/>
      <c r="E1071" s="75"/>
      <c r="F1071" s="75"/>
      <c r="G1071" s="75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76"/>
      <c r="U1071" s="4"/>
      <c r="V1071" s="4"/>
      <c r="W1071" s="4"/>
      <c r="X1071" s="4"/>
      <c r="Y1071" s="4"/>
      <c r="Z1071" s="4"/>
    </row>
    <row r="1072" spans="1:26" ht="12.75" customHeight="1">
      <c r="A1072" s="74"/>
      <c r="B1072" s="75"/>
      <c r="C1072" s="75"/>
      <c r="D1072" s="75"/>
      <c r="E1072" s="75"/>
      <c r="F1072" s="75"/>
      <c r="G1072" s="75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76"/>
      <c r="U1072" s="4"/>
      <c r="V1072" s="4"/>
      <c r="W1072" s="4"/>
      <c r="X1072" s="4"/>
      <c r="Y1072" s="4"/>
      <c r="Z1072" s="4"/>
    </row>
    <row r="1073" spans="1:26" ht="12.75" customHeight="1">
      <c r="A1073" s="74"/>
      <c r="B1073" s="75"/>
      <c r="C1073" s="75"/>
      <c r="D1073" s="75"/>
      <c r="E1073" s="75"/>
      <c r="F1073" s="75"/>
      <c r="G1073" s="75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76"/>
      <c r="U1073" s="4"/>
      <c r="V1073" s="4"/>
      <c r="W1073" s="4"/>
      <c r="X1073" s="4"/>
      <c r="Y1073" s="4"/>
      <c r="Z1073" s="4"/>
    </row>
    <row r="1074" spans="1:26" ht="12.75" customHeight="1">
      <c r="A1074" s="74"/>
      <c r="B1074" s="75"/>
      <c r="C1074" s="75"/>
      <c r="D1074" s="75"/>
      <c r="E1074" s="75"/>
      <c r="F1074" s="75"/>
      <c r="G1074" s="75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76"/>
      <c r="U1074" s="4"/>
      <c r="V1074" s="4"/>
      <c r="W1074" s="4"/>
      <c r="X1074" s="4"/>
      <c r="Y1074" s="4"/>
      <c r="Z1074" s="4"/>
    </row>
    <row r="1075" spans="1:26" ht="12.75" customHeight="1">
      <c r="A1075" s="74"/>
      <c r="B1075" s="75"/>
      <c r="C1075" s="75"/>
      <c r="D1075" s="75"/>
      <c r="E1075" s="75"/>
      <c r="F1075" s="75"/>
      <c r="G1075" s="75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76"/>
      <c r="U1075" s="4"/>
      <c r="V1075" s="4"/>
      <c r="W1075" s="4"/>
      <c r="X1075" s="4"/>
      <c r="Y1075" s="4"/>
      <c r="Z1075" s="4"/>
    </row>
    <row r="1076" spans="1:26" ht="12.75" customHeight="1">
      <c r="A1076" s="74"/>
      <c r="B1076" s="75"/>
      <c r="C1076" s="75"/>
      <c r="D1076" s="75"/>
      <c r="E1076" s="75"/>
      <c r="F1076" s="75"/>
      <c r="G1076" s="75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76"/>
      <c r="U1076" s="4"/>
      <c r="V1076" s="4"/>
      <c r="W1076" s="4"/>
      <c r="X1076" s="4"/>
      <c r="Y1076" s="4"/>
      <c r="Z1076" s="4"/>
    </row>
    <row r="1077" spans="1:26" ht="12.75" customHeight="1">
      <c r="A1077" s="74"/>
      <c r="B1077" s="75"/>
      <c r="C1077" s="75"/>
      <c r="D1077" s="75"/>
      <c r="E1077" s="75"/>
      <c r="F1077" s="75"/>
      <c r="G1077" s="75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76"/>
      <c r="U1077" s="4"/>
      <c r="V1077" s="4"/>
      <c r="W1077" s="4"/>
      <c r="X1077" s="4"/>
      <c r="Y1077" s="4"/>
      <c r="Z1077" s="4"/>
    </row>
    <row r="1078" spans="1:26" ht="12.75" customHeight="1">
      <c r="A1078" s="74"/>
      <c r="B1078" s="75"/>
      <c r="C1078" s="75"/>
      <c r="D1078" s="75"/>
      <c r="E1078" s="75"/>
      <c r="F1078" s="75"/>
      <c r="G1078" s="75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76"/>
      <c r="U1078" s="4"/>
      <c r="V1078" s="4"/>
      <c r="W1078" s="4"/>
      <c r="X1078" s="4"/>
      <c r="Y1078" s="4"/>
      <c r="Z1078" s="4"/>
    </row>
    <row r="1079" spans="1:26" ht="12.75" customHeight="1">
      <c r="A1079" s="74"/>
      <c r="B1079" s="75"/>
      <c r="C1079" s="75"/>
      <c r="D1079" s="75"/>
      <c r="E1079" s="75"/>
      <c r="F1079" s="75"/>
      <c r="G1079" s="75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76"/>
      <c r="U1079" s="4"/>
      <c r="V1079" s="4"/>
      <c r="W1079" s="4"/>
      <c r="X1079" s="4"/>
      <c r="Y1079" s="4"/>
      <c r="Z1079" s="4"/>
    </row>
    <row r="1080" spans="1:26" ht="12.75" customHeight="1">
      <c r="A1080" s="74"/>
      <c r="B1080" s="75"/>
      <c r="C1080" s="75"/>
      <c r="D1080" s="75"/>
      <c r="E1080" s="75"/>
      <c r="F1080" s="75"/>
      <c r="G1080" s="75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76"/>
      <c r="U1080" s="4"/>
      <c r="V1080" s="4"/>
      <c r="W1080" s="4"/>
      <c r="X1080" s="4"/>
      <c r="Y1080" s="4"/>
      <c r="Z1080" s="4"/>
    </row>
    <row r="1081" spans="1:26" ht="12.75" customHeight="1">
      <c r="A1081" s="74"/>
      <c r="B1081" s="75"/>
      <c r="C1081" s="75"/>
      <c r="D1081" s="75"/>
      <c r="E1081" s="75"/>
      <c r="F1081" s="75"/>
      <c r="G1081" s="75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76"/>
      <c r="U1081" s="4"/>
      <c r="V1081" s="4"/>
      <c r="W1081" s="4"/>
      <c r="X1081" s="4"/>
      <c r="Y1081" s="4"/>
      <c r="Z1081" s="4"/>
    </row>
    <row r="1082" spans="1:26" ht="12.75" customHeight="1">
      <c r="A1082" s="74"/>
      <c r="B1082" s="75"/>
      <c r="C1082" s="75"/>
      <c r="D1082" s="75"/>
      <c r="E1082" s="75"/>
      <c r="F1082" s="75"/>
      <c r="G1082" s="75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76"/>
      <c r="U1082" s="4"/>
      <c r="V1082" s="4"/>
      <c r="W1082" s="4"/>
      <c r="X1082" s="4"/>
      <c r="Y1082" s="4"/>
      <c r="Z1082" s="4"/>
    </row>
    <row r="1083" spans="1:26" ht="12.75" customHeight="1">
      <c r="A1083" s="74"/>
      <c r="B1083" s="75"/>
      <c r="C1083" s="75"/>
      <c r="D1083" s="75"/>
      <c r="E1083" s="75"/>
      <c r="F1083" s="75"/>
      <c r="G1083" s="75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76"/>
      <c r="U1083" s="4"/>
      <c r="V1083" s="4"/>
      <c r="W1083" s="4"/>
      <c r="X1083" s="4"/>
      <c r="Y1083" s="4"/>
      <c r="Z1083" s="4"/>
    </row>
    <row r="1084" spans="1:26" ht="12.75" customHeight="1">
      <c r="A1084" s="74"/>
      <c r="B1084" s="75"/>
      <c r="C1084" s="75"/>
      <c r="D1084" s="75"/>
      <c r="E1084" s="75"/>
      <c r="F1084" s="75"/>
      <c r="G1084" s="75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76"/>
      <c r="U1084" s="4"/>
      <c r="V1084" s="4"/>
      <c r="W1084" s="4"/>
      <c r="X1084" s="4"/>
      <c r="Y1084" s="4"/>
      <c r="Z1084" s="4"/>
    </row>
    <row r="1085" spans="1:26" ht="12.75" customHeight="1">
      <c r="A1085" s="74"/>
      <c r="B1085" s="75"/>
      <c r="C1085" s="75"/>
      <c r="D1085" s="75"/>
      <c r="E1085" s="75"/>
      <c r="F1085" s="75"/>
      <c r="G1085" s="75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76"/>
      <c r="U1085" s="4"/>
      <c r="V1085" s="4"/>
      <c r="W1085" s="4"/>
      <c r="X1085" s="4"/>
      <c r="Y1085" s="4"/>
      <c r="Z1085" s="4"/>
    </row>
    <row r="1086" spans="1:26" ht="12.75" customHeight="1">
      <c r="A1086" s="74"/>
      <c r="B1086" s="75"/>
      <c r="C1086" s="75"/>
      <c r="D1086" s="75"/>
      <c r="E1086" s="75"/>
      <c r="F1086" s="75"/>
      <c r="G1086" s="75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76"/>
      <c r="U1086" s="4"/>
      <c r="V1086" s="4"/>
      <c r="W1086" s="4"/>
      <c r="X1086" s="4"/>
      <c r="Y1086" s="4"/>
      <c r="Z1086" s="4"/>
    </row>
    <row r="1087" spans="1:26" ht="12.75" customHeight="1">
      <c r="A1087" s="74"/>
      <c r="B1087" s="75"/>
      <c r="C1087" s="75"/>
      <c r="D1087" s="75"/>
      <c r="E1087" s="75"/>
      <c r="F1087" s="75"/>
      <c r="G1087" s="75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76"/>
      <c r="U1087" s="4"/>
      <c r="V1087" s="4"/>
      <c r="W1087" s="4"/>
      <c r="X1087" s="4"/>
      <c r="Y1087" s="4"/>
      <c r="Z1087" s="4"/>
    </row>
    <row r="1088" spans="1:26" ht="12.75" customHeight="1">
      <c r="A1088" s="74"/>
      <c r="B1088" s="75"/>
      <c r="C1088" s="75"/>
      <c r="D1088" s="75"/>
      <c r="E1088" s="75"/>
      <c r="F1088" s="75"/>
      <c r="G1088" s="75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76"/>
      <c r="U1088" s="4"/>
      <c r="V1088" s="4"/>
      <c r="W1088" s="4"/>
      <c r="X1088" s="4"/>
      <c r="Y1088" s="4"/>
      <c r="Z1088" s="4"/>
    </row>
    <row r="1089" spans="1:26" ht="12.75" customHeight="1">
      <c r="A1089" s="74"/>
      <c r="B1089" s="75"/>
      <c r="C1089" s="75"/>
      <c r="D1089" s="75"/>
      <c r="E1089" s="75"/>
      <c r="F1089" s="75"/>
      <c r="G1089" s="75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76"/>
      <c r="U1089" s="4"/>
      <c r="V1089" s="4"/>
      <c r="W1089" s="4"/>
      <c r="X1089" s="4"/>
      <c r="Y1089" s="4"/>
      <c r="Z1089" s="4"/>
    </row>
    <row r="1090" spans="1:26" ht="12.75" customHeight="1">
      <c r="A1090" s="74"/>
      <c r="B1090" s="75"/>
      <c r="C1090" s="75"/>
      <c r="D1090" s="75"/>
      <c r="E1090" s="75"/>
      <c r="F1090" s="75"/>
      <c r="G1090" s="75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76"/>
      <c r="U1090" s="4"/>
      <c r="V1090" s="4"/>
      <c r="W1090" s="4"/>
      <c r="X1090" s="4"/>
      <c r="Y1090" s="4"/>
      <c r="Z1090" s="4"/>
    </row>
    <row r="1091" spans="1:26" ht="12.75" customHeight="1">
      <c r="A1091" s="74"/>
      <c r="B1091" s="75"/>
      <c r="C1091" s="75"/>
      <c r="D1091" s="75"/>
      <c r="E1091" s="75"/>
      <c r="F1091" s="75"/>
      <c r="G1091" s="75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76"/>
      <c r="U1091" s="4"/>
      <c r="V1091" s="4"/>
      <c r="W1091" s="4"/>
      <c r="X1091" s="4"/>
      <c r="Y1091" s="4"/>
      <c r="Z1091" s="4"/>
    </row>
    <row r="1092" spans="1:26" ht="12.75" customHeight="1">
      <c r="A1092" s="74"/>
      <c r="B1092" s="75"/>
      <c r="C1092" s="75"/>
      <c r="D1092" s="75"/>
      <c r="E1092" s="75"/>
      <c r="F1092" s="75"/>
      <c r="G1092" s="75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76"/>
      <c r="U1092" s="4"/>
      <c r="V1092" s="4"/>
      <c r="W1092" s="4"/>
      <c r="X1092" s="4"/>
      <c r="Y1092" s="4"/>
      <c r="Z1092" s="4"/>
    </row>
    <row r="1093" spans="1:26" ht="12.75" customHeight="1">
      <c r="A1093" s="74"/>
      <c r="B1093" s="75"/>
      <c r="C1093" s="75"/>
      <c r="D1093" s="75"/>
      <c r="E1093" s="75"/>
      <c r="F1093" s="75"/>
      <c r="G1093" s="75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76"/>
      <c r="U1093" s="4"/>
      <c r="V1093" s="4"/>
      <c r="W1093" s="4"/>
      <c r="X1093" s="4"/>
      <c r="Y1093" s="4"/>
      <c r="Z1093" s="4"/>
    </row>
    <row r="1094" spans="1:26" ht="12.75" customHeight="1">
      <c r="A1094" s="74"/>
      <c r="B1094" s="75"/>
      <c r="C1094" s="75"/>
      <c r="D1094" s="75"/>
      <c r="E1094" s="75"/>
      <c r="F1094" s="75"/>
      <c r="G1094" s="75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76"/>
      <c r="U1094" s="4"/>
      <c r="V1094" s="4"/>
      <c r="W1094" s="4"/>
      <c r="X1094" s="4"/>
      <c r="Y1094" s="4"/>
      <c r="Z1094" s="4"/>
    </row>
    <row r="1095" spans="1:26" ht="12.75" customHeight="1">
      <c r="A1095" s="74"/>
      <c r="B1095" s="75"/>
      <c r="C1095" s="75"/>
      <c r="D1095" s="75"/>
      <c r="E1095" s="75"/>
      <c r="F1095" s="75"/>
      <c r="G1095" s="75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76"/>
      <c r="U1095" s="4"/>
      <c r="V1095" s="4"/>
      <c r="W1095" s="4"/>
      <c r="X1095" s="4"/>
      <c r="Y1095" s="4"/>
      <c r="Z1095" s="4"/>
    </row>
    <row r="1096" spans="1:26" ht="12.75" customHeight="1">
      <c r="A1096" s="74"/>
      <c r="B1096" s="75"/>
      <c r="C1096" s="75"/>
      <c r="D1096" s="75"/>
      <c r="E1096" s="75"/>
      <c r="F1096" s="75"/>
      <c r="G1096" s="75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76"/>
      <c r="U1096" s="4"/>
      <c r="V1096" s="4"/>
      <c r="W1096" s="4"/>
      <c r="X1096" s="4"/>
      <c r="Y1096" s="4"/>
      <c r="Z1096" s="4"/>
    </row>
    <row r="1097" spans="1:26" ht="12.75" customHeight="1">
      <c r="A1097" s="74"/>
      <c r="B1097" s="75"/>
      <c r="C1097" s="75"/>
      <c r="D1097" s="75"/>
      <c r="E1097" s="75"/>
      <c r="F1097" s="75"/>
      <c r="G1097" s="75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76"/>
      <c r="U1097" s="4"/>
      <c r="V1097" s="4"/>
      <c r="W1097" s="4"/>
      <c r="X1097" s="4"/>
      <c r="Y1097" s="4"/>
      <c r="Z1097" s="4"/>
    </row>
    <row r="1098" spans="1:26" ht="12.75" customHeight="1">
      <c r="A1098" s="74"/>
      <c r="B1098" s="75"/>
      <c r="C1098" s="75"/>
      <c r="D1098" s="75"/>
      <c r="E1098" s="75"/>
      <c r="F1098" s="75"/>
      <c r="G1098" s="75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76"/>
      <c r="U1098" s="4"/>
      <c r="V1098" s="4"/>
      <c r="W1098" s="4"/>
      <c r="X1098" s="4"/>
      <c r="Y1098" s="4"/>
      <c r="Z1098" s="4"/>
    </row>
    <row r="1099" spans="1:26" ht="12.75" customHeight="1">
      <c r="A1099" s="74"/>
      <c r="B1099" s="75"/>
      <c r="C1099" s="75"/>
      <c r="D1099" s="75"/>
      <c r="E1099" s="75"/>
      <c r="F1099" s="75"/>
      <c r="G1099" s="75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76"/>
      <c r="U1099" s="4"/>
      <c r="V1099" s="4"/>
      <c r="W1099" s="4"/>
      <c r="X1099" s="4"/>
      <c r="Y1099" s="4"/>
      <c r="Z1099" s="4"/>
    </row>
    <row r="1100" spans="1:26" ht="12.75" customHeight="1">
      <c r="A1100" s="74"/>
      <c r="B1100" s="75"/>
      <c r="C1100" s="75"/>
      <c r="D1100" s="75"/>
      <c r="E1100" s="75"/>
      <c r="F1100" s="75"/>
      <c r="G1100" s="75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76"/>
      <c r="U1100" s="4"/>
      <c r="V1100" s="4"/>
      <c r="W1100" s="4"/>
      <c r="X1100" s="4"/>
      <c r="Y1100" s="4"/>
      <c r="Z1100" s="4"/>
    </row>
    <row r="1101" spans="1:26" ht="12.75" customHeight="1">
      <c r="A1101" s="74"/>
      <c r="B1101" s="75"/>
      <c r="C1101" s="75"/>
      <c r="D1101" s="75"/>
      <c r="E1101" s="75"/>
      <c r="F1101" s="75"/>
      <c r="G1101" s="75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76"/>
      <c r="U1101" s="4"/>
      <c r="V1101" s="4"/>
      <c r="W1101" s="4"/>
      <c r="X1101" s="4"/>
      <c r="Y1101" s="4"/>
      <c r="Z1101" s="4"/>
    </row>
    <row r="1102" spans="1:26" ht="12.75" customHeight="1">
      <c r="A1102" s="74"/>
      <c r="B1102" s="75"/>
      <c r="C1102" s="75"/>
      <c r="D1102" s="75"/>
      <c r="E1102" s="75"/>
      <c r="F1102" s="75"/>
      <c r="G1102" s="75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76"/>
      <c r="U1102" s="4"/>
      <c r="V1102" s="4"/>
      <c r="W1102" s="4"/>
      <c r="X1102" s="4"/>
      <c r="Y1102" s="4"/>
      <c r="Z1102" s="4"/>
    </row>
    <row r="1103" spans="1:26" ht="12.75" customHeight="1">
      <c r="A1103" s="74"/>
      <c r="B1103" s="75"/>
      <c r="C1103" s="75"/>
      <c r="D1103" s="75"/>
      <c r="E1103" s="75"/>
      <c r="F1103" s="75"/>
      <c r="G1103" s="75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76"/>
      <c r="U1103" s="4"/>
      <c r="V1103" s="4"/>
      <c r="W1103" s="4"/>
      <c r="X1103" s="4"/>
      <c r="Y1103" s="4"/>
      <c r="Z1103" s="4"/>
    </row>
    <row r="1104" spans="1:26" ht="12.75" customHeight="1">
      <c r="A1104" s="74"/>
      <c r="B1104" s="75"/>
      <c r="C1104" s="75"/>
      <c r="D1104" s="75"/>
      <c r="E1104" s="75"/>
      <c r="F1104" s="75"/>
      <c r="G1104" s="75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76"/>
      <c r="U1104" s="4"/>
      <c r="V1104" s="4"/>
      <c r="W1104" s="4"/>
      <c r="X1104" s="4"/>
      <c r="Y1104" s="4"/>
      <c r="Z1104" s="4"/>
    </row>
    <row r="1105" spans="1:26" ht="12.75" customHeight="1">
      <c r="A1105" s="74"/>
      <c r="B1105" s="75"/>
      <c r="C1105" s="75"/>
      <c r="D1105" s="75"/>
      <c r="E1105" s="75"/>
      <c r="F1105" s="75"/>
      <c r="G1105" s="75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76"/>
      <c r="U1105" s="4"/>
      <c r="V1105" s="4"/>
      <c r="W1105" s="4"/>
      <c r="X1105" s="4"/>
      <c r="Y1105" s="4"/>
      <c r="Z1105" s="4"/>
    </row>
    <row r="1106" spans="1:26" ht="12.75" customHeight="1">
      <c r="A1106" s="74"/>
      <c r="B1106" s="75"/>
      <c r="C1106" s="75"/>
      <c r="D1106" s="75"/>
      <c r="E1106" s="75"/>
      <c r="F1106" s="75"/>
      <c r="G1106" s="75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76"/>
      <c r="U1106" s="4"/>
      <c r="V1106" s="4"/>
      <c r="W1106" s="4"/>
      <c r="X1106" s="4"/>
      <c r="Y1106" s="4"/>
      <c r="Z1106" s="4"/>
    </row>
    <row r="1107" spans="1:26" ht="12.75" customHeight="1">
      <c r="A1107" s="74"/>
      <c r="B1107" s="75"/>
      <c r="C1107" s="75"/>
      <c r="D1107" s="75"/>
      <c r="E1107" s="75"/>
      <c r="F1107" s="75"/>
      <c r="G1107" s="75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76"/>
      <c r="U1107" s="4"/>
      <c r="V1107" s="4"/>
      <c r="W1107" s="4"/>
      <c r="X1107" s="4"/>
      <c r="Y1107" s="4"/>
      <c r="Z1107" s="4"/>
    </row>
    <row r="1108" spans="1:26" ht="12.75" customHeight="1">
      <c r="A1108" s="74"/>
      <c r="B1108" s="75"/>
      <c r="C1108" s="75"/>
      <c r="D1108" s="75"/>
      <c r="E1108" s="75"/>
      <c r="F1108" s="75"/>
      <c r="G1108" s="75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76"/>
      <c r="U1108" s="4"/>
      <c r="V1108" s="4"/>
      <c r="W1108" s="4"/>
      <c r="X1108" s="4"/>
      <c r="Y1108" s="4"/>
      <c r="Z1108" s="4"/>
    </row>
    <row r="1109" spans="1:26" ht="12.75" customHeight="1">
      <c r="A1109" s="74"/>
      <c r="B1109" s="75"/>
      <c r="C1109" s="75"/>
      <c r="D1109" s="75"/>
      <c r="E1109" s="75"/>
      <c r="F1109" s="75"/>
      <c r="G1109" s="75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76"/>
      <c r="U1109" s="4"/>
      <c r="V1109" s="4"/>
      <c r="W1109" s="4"/>
      <c r="X1109" s="4"/>
      <c r="Y1109" s="4"/>
      <c r="Z1109" s="4"/>
    </row>
    <row r="1110" spans="1:26" ht="12.75" customHeight="1">
      <c r="A1110" s="74"/>
      <c r="B1110" s="75"/>
      <c r="C1110" s="75"/>
      <c r="D1110" s="75"/>
      <c r="E1110" s="75"/>
      <c r="F1110" s="75"/>
      <c r="G1110" s="75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76"/>
      <c r="U1110" s="4"/>
      <c r="V1110" s="4"/>
      <c r="W1110" s="4"/>
      <c r="X1110" s="4"/>
      <c r="Y1110" s="4"/>
      <c r="Z1110" s="4"/>
    </row>
    <row r="1111" spans="1:26" ht="12.75" customHeight="1">
      <c r="A1111" s="74"/>
      <c r="B1111" s="75"/>
      <c r="C1111" s="75"/>
      <c r="D1111" s="75"/>
      <c r="E1111" s="75"/>
      <c r="F1111" s="75"/>
      <c r="G1111" s="75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76"/>
      <c r="U1111" s="4"/>
      <c r="V1111" s="4"/>
      <c r="W1111" s="4"/>
      <c r="X1111" s="4"/>
      <c r="Y1111" s="4"/>
      <c r="Z1111" s="4"/>
    </row>
    <row r="1112" spans="1:26" ht="12.75" customHeight="1">
      <c r="A1112" s="74"/>
      <c r="B1112" s="75"/>
      <c r="C1112" s="75"/>
      <c r="D1112" s="75"/>
      <c r="E1112" s="75"/>
      <c r="F1112" s="75"/>
      <c r="G1112" s="75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76"/>
      <c r="U1112" s="4"/>
      <c r="V1112" s="4"/>
      <c r="W1112" s="4"/>
      <c r="X1112" s="4"/>
      <c r="Y1112" s="4"/>
      <c r="Z1112" s="4"/>
    </row>
    <row r="1113" spans="1:26" ht="12.75" customHeight="1">
      <c r="A1113" s="74"/>
      <c r="B1113" s="75"/>
      <c r="C1113" s="75"/>
      <c r="D1113" s="75"/>
      <c r="E1113" s="75"/>
      <c r="F1113" s="75"/>
      <c r="G1113" s="75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76"/>
      <c r="U1113" s="4"/>
      <c r="V1113" s="4"/>
      <c r="W1113" s="4"/>
      <c r="X1113" s="4"/>
      <c r="Y1113" s="4"/>
      <c r="Z1113" s="4"/>
    </row>
    <row r="1114" spans="1:26" ht="12.75" customHeight="1">
      <c r="A1114" s="74"/>
      <c r="B1114" s="75"/>
      <c r="C1114" s="75"/>
      <c r="D1114" s="75"/>
      <c r="E1114" s="75"/>
      <c r="F1114" s="75"/>
      <c r="G1114" s="75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76"/>
      <c r="U1114" s="4"/>
      <c r="V1114" s="4"/>
      <c r="W1114" s="4"/>
      <c r="X1114" s="4"/>
      <c r="Y1114" s="4"/>
      <c r="Z1114" s="4"/>
    </row>
    <row r="1115" spans="1:26" ht="12.75" customHeight="1">
      <c r="A1115" s="74"/>
      <c r="B1115" s="75"/>
      <c r="C1115" s="75"/>
      <c r="D1115" s="75"/>
      <c r="E1115" s="75"/>
      <c r="F1115" s="75"/>
      <c r="G1115" s="75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76"/>
      <c r="U1115" s="4"/>
      <c r="V1115" s="4"/>
      <c r="W1115" s="4"/>
      <c r="X1115" s="4"/>
      <c r="Y1115" s="4"/>
      <c r="Z1115" s="4"/>
    </row>
    <row r="1116" spans="1:26" ht="12.75" customHeight="1">
      <c r="A1116" s="74"/>
      <c r="B1116" s="75"/>
      <c r="C1116" s="75"/>
      <c r="D1116" s="75"/>
      <c r="E1116" s="75"/>
      <c r="F1116" s="75"/>
      <c r="G1116" s="75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76"/>
      <c r="U1116" s="4"/>
      <c r="V1116" s="4"/>
      <c r="W1116" s="4"/>
      <c r="X1116" s="4"/>
      <c r="Y1116" s="4"/>
      <c r="Z1116" s="4"/>
    </row>
    <row r="1117" spans="1:26" ht="12.75" customHeight="1">
      <c r="A1117" s="74"/>
      <c r="B1117" s="75"/>
      <c r="C1117" s="75"/>
      <c r="D1117" s="75"/>
      <c r="E1117" s="75"/>
      <c r="F1117" s="75"/>
      <c r="G1117" s="75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76"/>
      <c r="U1117" s="4"/>
      <c r="V1117" s="4"/>
      <c r="W1117" s="4"/>
      <c r="X1117" s="4"/>
      <c r="Y1117" s="4"/>
      <c r="Z1117" s="4"/>
    </row>
    <row r="1118" spans="1:26" ht="12.75" customHeight="1">
      <c r="A1118" s="74"/>
      <c r="B1118" s="75"/>
      <c r="C1118" s="75"/>
      <c r="D1118" s="75"/>
      <c r="E1118" s="75"/>
      <c r="F1118" s="75"/>
      <c r="G1118" s="75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76"/>
      <c r="U1118" s="4"/>
      <c r="V1118" s="4"/>
      <c r="W1118" s="4"/>
      <c r="X1118" s="4"/>
      <c r="Y1118" s="4"/>
      <c r="Z1118" s="4"/>
    </row>
    <row r="1119" spans="1:26" ht="12.75" customHeight="1">
      <c r="A1119" s="74"/>
      <c r="B1119" s="75"/>
      <c r="C1119" s="75"/>
      <c r="D1119" s="75"/>
      <c r="E1119" s="75"/>
      <c r="F1119" s="75"/>
      <c r="G1119" s="75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76"/>
      <c r="U1119" s="4"/>
      <c r="V1119" s="4"/>
      <c r="W1119" s="4"/>
      <c r="X1119" s="4"/>
      <c r="Y1119" s="4"/>
      <c r="Z1119" s="4"/>
    </row>
    <row r="1120" spans="1:26" ht="12.75" customHeight="1">
      <c r="A1120" s="74"/>
      <c r="B1120" s="75"/>
      <c r="C1120" s="75"/>
      <c r="D1120" s="75"/>
      <c r="E1120" s="75"/>
      <c r="F1120" s="75"/>
      <c r="G1120" s="75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76"/>
      <c r="U1120" s="4"/>
      <c r="V1120" s="4"/>
      <c r="W1120" s="4"/>
      <c r="X1120" s="4"/>
      <c r="Y1120" s="4"/>
      <c r="Z1120" s="4"/>
    </row>
    <row r="1121" spans="1:26" ht="12.75" customHeight="1">
      <c r="A1121" s="74"/>
      <c r="B1121" s="75"/>
      <c r="C1121" s="75"/>
      <c r="D1121" s="75"/>
      <c r="E1121" s="75"/>
      <c r="F1121" s="75"/>
      <c r="G1121" s="75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76"/>
      <c r="U1121" s="4"/>
      <c r="V1121" s="4"/>
      <c r="W1121" s="4"/>
      <c r="X1121" s="4"/>
      <c r="Y1121" s="4"/>
      <c r="Z1121" s="4"/>
    </row>
    <row r="1122" spans="1:26" ht="12.75" customHeight="1">
      <c r="A1122" s="74"/>
      <c r="B1122" s="75"/>
      <c r="C1122" s="75"/>
      <c r="D1122" s="75"/>
      <c r="E1122" s="75"/>
      <c r="F1122" s="75"/>
      <c r="G1122" s="75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76"/>
      <c r="U1122" s="4"/>
      <c r="V1122" s="4"/>
      <c r="W1122" s="4"/>
      <c r="X1122" s="4"/>
      <c r="Y1122" s="4"/>
      <c r="Z1122" s="4"/>
    </row>
    <row r="1123" spans="1:26" ht="12.75" customHeight="1">
      <c r="A1123" s="74"/>
      <c r="B1123" s="75"/>
      <c r="C1123" s="75"/>
      <c r="D1123" s="75"/>
      <c r="E1123" s="75"/>
      <c r="F1123" s="75"/>
      <c r="G1123" s="75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76"/>
      <c r="U1123" s="4"/>
      <c r="V1123" s="4"/>
      <c r="W1123" s="4"/>
      <c r="X1123" s="4"/>
      <c r="Y1123" s="4"/>
      <c r="Z1123" s="4"/>
    </row>
    <row r="1124" spans="1:26" ht="12.75" customHeight="1">
      <c r="A1124" s="74"/>
      <c r="B1124" s="75"/>
      <c r="C1124" s="75"/>
      <c r="D1124" s="75"/>
      <c r="E1124" s="75"/>
      <c r="F1124" s="75"/>
      <c r="G1124" s="75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76"/>
      <c r="U1124" s="4"/>
      <c r="V1124" s="4"/>
      <c r="W1124" s="4"/>
      <c r="X1124" s="4"/>
      <c r="Y1124" s="4"/>
      <c r="Z1124" s="4"/>
    </row>
    <row r="1125" spans="1:26" ht="12.75" customHeight="1">
      <c r="A1125" s="74"/>
      <c r="B1125" s="75"/>
      <c r="C1125" s="75"/>
      <c r="D1125" s="75"/>
      <c r="E1125" s="75"/>
      <c r="F1125" s="75"/>
      <c r="G1125" s="75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76"/>
      <c r="U1125" s="4"/>
      <c r="V1125" s="4"/>
      <c r="W1125" s="4"/>
      <c r="X1125" s="4"/>
      <c r="Y1125" s="4"/>
      <c r="Z1125" s="4"/>
    </row>
    <row r="1126" spans="1:26" ht="12.75" customHeight="1">
      <c r="A1126" s="74"/>
      <c r="B1126" s="75"/>
      <c r="C1126" s="75"/>
      <c r="D1126" s="75"/>
      <c r="E1126" s="75"/>
      <c r="F1126" s="75"/>
      <c r="G1126" s="75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76"/>
      <c r="U1126" s="4"/>
      <c r="V1126" s="4"/>
      <c r="W1126" s="4"/>
      <c r="X1126" s="4"/>
      <c r="Y1126" s="4"/>
      <c r="Z1126" s="4"/>
    </row>
    <row r="1127" spans="1:26" ht="12.75" customHeight="1">
      <c r="A1127" s="74"/>
      <c r="B1127" s="75"/>
      <c r="C1127" s="75"/>
      <c r="D1127" s="75"/>
      <c r="E1127" s="75"/>
      <c r="F1127" s="75"/>
      <c r="G1127" s="75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76"/>
      <c r="U1127" s="4"/>
      <c r="V1127" s="4"/>
      <c r="W1127" s="4"/>
      <c r="X1127" s="4"/>
      <c r="Y1127" s="4"/>
      <c r="Z1127" s="4"/>
    </row>
    <row r="1128" spans="1:26" ht="12.75" customHeight="1">
      <c r="A1128" s="74"/>
      <c r="B1128" s="75"/>
      <c r="C1128" s="75"/>
      <c r="D1128" s="75"/>
      <c r="E1128" s="75"/>
      <c r="F1128" s="75"/>
      <c r="G1128" s="75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76"/>
      <c r="U1128" s="4"/>
      <c r="V1128" s="4"/>
      <c r="W1128" s="4"/>
      <c r="X1128" s="4"/>
      <c r="Y1128" s="4"/>
      <c r="Z1128" s="4"/>
    </row>
    <row r="1129" spans="1:26" ht="12.75" customHeight="1">
      <c r="A1129" s="74"/>
      <c r="B1129" s="75"/>
      <c r="C1129" s="75"/>
      <c r="D1129" s="75"/>
      <c r="E1129" s="75"/>
      <c r="F1129" s="75"/>
      <c r="G1129" s="75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76"/>
      <c r="U1129" s="4"/>
      <c r="V1129" s="4"/>
      <c r="W1129" s="4"/>
      <c r="X1129" s="4"/>
      <c r="Y1129" s="4"/>
      <c r="Z1129" s="4"/>
    </row>
    <row r="1130" spans="1:26" ht="12.75" customHeight="1">
      <c r="A1130" s="74"/>
      <c r="B1130" s="75"/>
      <c r="C1130" s="75"/>
      <c r="D1130" s="75"/>
      <c r="E1130" s="75"/>
      <c r="F1130" s="75"/>
      <c r="G1130" s="75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76"/>
      <c r="U1130" s="4"/>
      <c r="V1130" s="4"/>
      <c r="W1130" s="4"/>
      <c r="X1130" s="4"/>
      <c r="Y1130" s="4"/>
      <c r="Z1130" s="4"/>
    </row>
    <row r="1131" spans="1:26" ht="12.75" customHeight="1">
      <c r="A1131" s="74"/>
      <c r="B1131" s="75"/>
      <c r="C1131" s="75"/>
      <c r="D1131" s="75"/>
      <c r="E1131" s="75"/>
      <c r="F1131" s="75"/>
      <c r="G1131" s="75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76"/>
      <c r="U1131" s="4"/>
      <c r="V1131" s="4"/>
      <c r="W1131" s="4"/>
      <c r="X1131" s="4"/>
      <c r="Y1131" s="4"/>
      <c r="Z1131" s="4"/>
    </row>
    <row r="1132" spans="1:26" ht="12.75" customHeight="1">
      <c r="A1132" s="74"/>
      <c r="B1132" s="75"/>
      <c r="C1132" s="75"/>
      <c r="D1132" s="75"/>
      <c r="E1132" s="75"/>
      <c r="F1132" s="75"/>
      <c r="G1132" s="75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76"/>
      <c r="U1132" s="4"/>
      <c r="V1132" s="4"/>
      <c r="W1132" s="4"/>
      <c r="X1132" s="4"/>
      <c r="Y1132" s="4"/>
      <c r="Z1132" s="4"/>
    </row>
    <row r="1133" spans="1:26" ht="12.75" customHeight="1">
      <c r="A1133" s="74"/>
      <c r="B1133" s="75"/>
      <c r="C1133" s="75"/>
      <c r="D1133" s="75"/>
      <c r="E1133" s="75"/>
      <c r="F1133" s="75"/>
      <c r="G1133" s="75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76"/>
      <c r="U1133" s="4"/>
      <c r="V1133" s="4"/>
      <c r="W1133" s="4"/>
      <c r="X1133" s="4"/>
      <c r="Y1133" s="4"/>
      <c r="Z1133" s="4"/>
    </row>
    <row r="1134" spans="1:26" ht="12.75" customHeight="1">
      <c r="A1134" s="74"/>
      <c r="B1134" s="75"/>
      <c r="C1134" s="75"/>
      <c r="D1134" s="75"/>
      <c r="E1134" s="75"/>
      <c r="F1134" s="75"/>
      <c r="G1134" s="75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76"/>
      <c r="U1134" s="4"/>
      <c r="V1134" s="4"/>
      <c r="W1134" s="4"/>
      <c r="X1134" s="4"/>
      <c r="Y1134" s="4"/>
      <c r="Z1134" s="4"/>
    </row>
    <row r="1135" spans="1:26" ht="12.75" customHeight="1">
      <c r="A1135" s="74"/>
      <c r="B1135" s="75"/>
      <c r="C1135" s="75"/>
      <c r="D1135" s="75"/>
      <c r="E1135" s="75"/>
      <c r="F1135" s="75"/>
      <c r="G1135" s="75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76"/>
      <c r="U1135" s="4"/>
      <c r="V1135" s="4"/>
      <c r="W1135" s="4"/>
      <c r="X1135" s="4"/>
      <c r="Y1135" s="4"/>
      <c r="Z1135" s="4"/>
    </row>
    <row r="1136" spans="1:26" ht="12.75" customHeight="1">
      <c r="A1136" s="74"/>
      <c r="B1136" s="75"/>
      <c r="C1136" s="75"/>
      <c r="D1136" s="75"/>
      <c r="E1136" s="75"/>
      <c r="F1136" s="75"/>
      <c r="G1136" s="75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76"/>
      <c r="U1136" s="4"/>
      <c r="V1136" s="4"/>
      <c r="W1136" s="4"/>
      <c r="X1136" s="4"/>
      <c r="Y1136" s="4"/>
      <c r="Z1136" s="4"/>
    </row>
    <row r="1137" spans="1:26" ht="12.75" customHeight="1">
      <c r="A1137" s="74"/>
      <c r="B1137" s="75"/>
      <c r="C1137" s="75"/>
      <c r="D1137" s="75"/>
      <c r="E1137" s="75"/>
      <c r="F1137" s="75"/>
      <c r="G1137" s="75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76"/>
      <c r="U1137" s="4"/>
      <c r="V1137" s="4"/>
      <c r="W1137" s="4"/>
      <c r="X1137" s="4"/>
      <c r="Y1137" s="4"/>
      <c r="Z1137" s="4"/>
    </row>
    <row r="1138" spans="1:26" ht="12.75" customHeight="1">
      <c r="A1138" s="74"/>
      <c r="B1138" s="75"/>
      <c r="C1138" s="75"/>
      <c r="D1138" s="75"/>
      <c r="E1138" s="75"/>
      <c r="F1138" s="75"/>
      <c r="G1138" s="75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76"/>
      <c r="U1138" s="4"/>
      <c r="V1138" s="4"/>
      <c r="W1138" s="4"/>
      <c r="X1138" s="4"/>
      <c r="Y1138" s="4"/>
      <c r="Z1138" s="4"/>
    </row>
    <row r="1139" spans="1:26" ht="12.75" customHeight="1">
      <c r="A1139" s="74"/>
      <c r="B1139" s="75"/>
      <c r="C1139" s="75"/>
      <c r="D1139" s="75"/>
      <c r="E1139" s="75"/>
      <c r="F1139" s="75"/>
      <c r="G1139" s="75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76"/>
      <c r="U1139" s="4"/>
      <c r="V1139" s="4"/>
      <c r="W1139" s="4"/>
      <c r="X1139" s="4"/>
      <c r="Y1139" s="4"/>
      <c r="Z1139" s="4"/>
    </row>
    <row r="1140" spans="1:26" ht="12.75" customHeight="1">
      <c r="A1140" s="74"/>
      <c r="B1140" s="75"/>
      <c r="C1140" s="75"/>
      <c r="D1140" s="75"/>
      <c r="E1140" s="75"/>
      <c r="F1140" s="75"/>
      <c r="G1140" s="75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76"/>
      <c r="U1140" s="4"/>
      <c r="V1140" s="4"/>
      <c r="W1140" s="4"/>
      <c r="X1140" s="4"/>
      <c r="Y1140" s="4"/>
      <c r="Z1140" s="4"/>
    </row>
    <row r="1141" spans="1:26" ht="12.75" customHeight="1">
      <c r="A1141" s="74"/>
      <c r="B1141" s="75"/>
      <c r="C1141" s="75"/>
      <c r="D1141" s="75"/>
      <c r="E1141" s="75"/>
      <c r="F1141" s="75"/>
      <c r="G1141" s="75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76"/>
      <c r="U1141" s="4"/>
      <c r="V1141" s="4"/>
      <c r="W1141" s="4"/>
      <c r="X1141" s="4"/>
      <c r="Y1141" s="4"/>
      <c r="Z1141" s="4"/>
    </row>
    <row r="1142" spans="1:26" ht="12.75" customHeight="1">
      <c r="A1142" s="74"/>
      <c r="B1142" s="75"/>
      <c r="C1142" s="75"/>
      <c r="D1142" s="75"/>
      <c r="E1142" s="75"/>
      <c r="F1142" s="75"/>
      <c r="G1142" s="75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76"/>
      <c r="U1142" s="4"/>
      <c r="V1142" s="4"/>
      <c r="W1142" s="4"/>
      <c r="X1142" s="4"/>
      <c r="Y1142" s="4"/>
      <c r="Z1142" s="4"/>
    </row>
    <row r="1143" spans="1:26" ht="12.75" customHeight="1">
      <c r="A1143" s="74"/>
      <c r="B1143" s="75"/>
      <c r="C1143" s="75"/>
      <c r="D1143" s="75"/>
      <c r="E1143" s="75"/>
      <c r="F1143" s="75"/>
      <c r="G1143" s="75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76"/>
      <c r="U1143" s="4"/>
      <c r="V1143" s="4"/>
      <c r="W1143" s="4"/>
      <c r="X1143" s="4"/>
      <c r="Y1143" s="4"/>
      <c r="Z1143" s="4"/>
    </row>
    <row r="1144" spans="1:26" ht="12.75" customHeight="1">
      <c r="A1144" s="74"/>
      <c r="B1144" s="75"/>
      <c r="C1144" s="75"/>
      <c r="D1144" s="75"/>
      <c r="E1144" s="75"/>
      <c r="F1144" s="75"/>
      <c r="G1144" s="75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76"/>
      <c r="U1144" s="4"/>
      <c r="V1144" s="4"/>
      <c r="W1144" s="4"/>
      <c r="X1144" s="4"/>
      <c r="Y1144" s="4"/>
      <c r="Z1144" s="4"/>
    </row>
    <row r="1145" spans="1:26" ht="12.75" customHeight="1">
      <c r="A1145" s="74"/>
      <c r="B1145" s="75"/>
      <c r="C1145" s="75"/>
      <c r="D1145" s="75"/>
      <c r="E1145" s="75"/>
      <c r="F1145" s="75"/>
      <c r="G1145" s="75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76"/>
      <c r="U1145" s="4"/>
      <c r="V1145" s="4"/>
      <c r="W1145" s="4"/>
      <c r="X1145" s="4"/>
      <c r="Y1145" s="4"/>
      <c r="Z1145" s="4"/>
    </row>
    <row r="1146" spans="1:26" ht="12.75" customHeight="1">
      <c r="A1146" s="74"/>
      <c r="B1146" s="75"/>
      <c r="C1146" s="75"/>
      <c r="D1146" s="75"/>
      <c r="E1146" s="75"/>
      <c r="F1146" s="75"/>
      <c r="G1146" s="75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76"/>
      <c r="U1146" s="4"/>
      <c r="V1146" s="4"/>
      <c r="W1146" s="4"/>
      <c r="X1146" s="4"/>
      <c r="Y1146" s="4"/>
      <c r="Z1146" s="4"/>
    </row>
    <row r="1147" spans="1:26" ht="12.75" customHeight="1">
      <c r="A1147" s="74"/>
      <c r="B1147" s="75"/>
      <c r="C1147" s="75"/>
      <c r="D1147" s="75"/>
      <c r="E1147" s="75"/>
      <c r="F1147" s="75"/>
      <c r="G1147" s="75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76"/>
      <c r="U1147" s="4"/>
      <c r="V1147" s="4"/>
      <c r="W1147" s="4"/>
      <c r="X1147" s="4"/>
      <c r="Y1147" s="4"/>
      <c r="Z1147" s="4"/>
    </row>
    <row r="1148" spans="1:26" ht="12.75" customHeight="1">
      <c r="A1148" s="74"/>
      <c r="B1148" s="75"/>
      <c r="C1148" s="75"/>
      <c r="D1148" s="75"/>
      <c r="E1148" s="75"/>
      <c r="F1148" s="75"/>
      <c r="G1148" s="75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76"/>
      <c r="U1148" s="4"/>
      <c r="V1148" s="4"/>
      <c r="W1148" s="4"/>
      <c r="X1148" s="4"/>
      <c r="Y1148" s="4"/>
      <c r="Z1148" s="4"/>
    </row>
    <row r="1149" spans="1:26" ht="12.75" customHeight="1">
      <c r="A1149" s="74"/>
      <c r="B1149" s="75"/>
      <c r="C1149" s="75"/>
      <c r="D1149" s="75"/>
      <c r="E1149" s="75"/>
      <c r="F1149" s="75"/>
      <c r="G1149" s="75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76"/>
      <c r="U1149" s="4"/>
      <c r="V1149" s="4"/>
      <c r="W1149" s="4"/>
      <c r="X1149" s="4"/>
      <c r="Y1149" s="4"/>
      <c r="Z1149" s="4"/>
    </row>
    <row r="1150" spans="1:26" ht="12.75" customHeight="1">
      <c r="A1150" s="74"/>
      <c r="B1150" s="75"/>
      <c r="C1150" s="75"/>
      <c r="D1150" s="75"/>
      <c r="E1150" s="75"/>
      <c r="F1150" s="75"/>
      <c r="G1150" s="75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76"/>
      <c r="U1150" s="4"/>
      <c r="V1150" s="4"/>
      <c r="W1150" s="4"/>
      <c r="X1150" s="4"/>
      <c r="Y1150" s="4"/>
      <c r="Z1150" s="4"/>
    </row>
    <row r="1151" spans="1:26" ht="12.75" customHeight="1">
      <c r="A1151" s="74"/>
      <c r="B1151" s="75"/>
      <c r="C1151" s="75"/>
      <c r="D1151" s="75"/>
      <c r="E1151" s="75"/>
      <c r="F1151" s="75"/>
      <c r="G1151" s="75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76"/>
      <c r="U1151" s="4"/>
      <c r="V1151" s="4"/>
      <c r="W1151" s="4"/>
      <c r="X1151" s="4"/>
      <c r="Y1151" s="4"/>
      <c r="Z1151" s="4"/>
    </row>
    <row r="1152" spans="1:26" ht="12.75" customHeight="1">
      <c r="A1152" s="74"/>
      <c r="B1152" s="75"/>
      <c r="C1152" s="75"/>
      <c r="D1152" s="75"/>
      <c r="E1152" s="75"/>
      <c r="F1152" s="75"/>
      <c r="G1152" s="75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76"/>
      <c r="U1152" s="4"/>
      <c r="V1152" s="4"/>
      <c r="W1152" s="4"/>
      <c r="X1152" s="4"/>
      <c r="Y1152" s="4"/>
      <c r="Z1152" s="4"/>
    </row>
    <row r="1153" spans="1:26" ht="12.75" customHeight="1">
      <c r="A1153" s="74"/>
      <c r="B1153" s="75"/>
      <c r="C1153" s="75"/>
      <c r="D1153" s="75"/>
      <c r="E1153" s="75"/>
      <c r="F1153" s="75"/>
      <c r="G1153" s="75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76"/>
      <c r="U1153" s="4"/>
      <c r="V1153" s="4"/>
      <c r="W1153" s="4"/>
      <c r="X1153" s="4"/>
      <c r="Y1153" s="4"/>
      <c r="Z1153" s="4"/>
    </row>
    <row r="1154" spans="1:26" ht="12.75" customHeight="1">
      <c r="A1154" s="74"/>
      <c r="B1154" s="75"/>
      <c r="C1154" s="75"/>
      <c r="D1154" s="75"/>
      <c r="E1154" s="75"/>
      <c r="F1154" s="75"/>
      <c r="G1154" s="75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76"/>
      <c r="U1154" s="4"/>
      <c r="V1154" s="4"/>
      <c r="W1154" s="4"/>
      <c r="X1154" s="4"/>
      <c r="Y1154" s="4"/>
      <c r="Z1154" s="4"/>
    </row>
    <row r="1155" spans="1:26" ht="12.75" customHeight="1">
      <c r="A1155" s="74"/>
      <c r="B1155" s="75"/>
      <c r="C1155" s="75"/>
      <c r="D1155" s="75"/>
      <c r="E1155" s="75"/>
      <c r="F1155" s="75"/>
      <c r="G1155" s="75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76"/>
      <c r="U1155" s="4"/>
      <c r="V1155" s="4"/>
      <c r="W1155" s="4"/>
      <c r="X1155" s="4"/>
      <c r="Y1155" s="4"/>
      <c r="Z1155" s="4"/>
    </row>
    <row r="1156" spans="1:26" ht="12.75" customHeight="1">
      <c r="A1156" s="74"/>
      <c r="B1156" s="75"/>
      <c r="C1156" s="75"/>
      <c r="D1156" s="75"/>
      <c r="E1156" s="75"/>
      <c r="F1156" s="75"/>
      <c r="G1156" s="75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76"/>
      <c r="U1156" s="4"/>
      <c r="V1156" s="4"/>
      <c r="W1156" s="4"/>
      <c r="X1156" s="4"/>
      <c r="Y1156" s="4"/>
      <c r="Z1156" s="4"/>
    </row>
    <row r="1157" spans="1:26" ht="12.75" customHeight="1">
      <c r="A1157" s="74"/>
      <c r="B1157" s="75"/>
      <c r="C1157" s="75"/>
      <c r="D1157" s="75"/>
      <c r="E1157" s="75"/>
      <c r="F1157" s="75"/>
      <c r="G1157" s="75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76"/>
      <c r="U1157" s="4"/>
      <c r="V1157" s="4"/>
      <c r="W1157" s="4"/>
      <c r="X1157" s="4"/>
      <c r="Y1157" s="4"/>
      <c r="Z1157" s="4"/>
    </row>
    <row r="1158" spans="1:26" ht="12.75" customHeight="1">
      <c r="A1158" s="74"/>
      <c r="B1158" s="75"/>
      <c r="C1158" s="75"/>
      <c r="D1158" s="75"/>
      <c r="E1158" s="75"/>
      <c r="F1158" s="75"/>
      <c r="G1158" s="75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76"/>
      <c r="U1158" s="4"/>
      <c r="V1158" s="4"/>
      <c r="W1158" s="4"/>
      <c r="X1158" s="4"/>
      <c r="Y1158" s="4"/>
      <c r="Z1158" s="4"/>
    </row>
    <row r="1159" spans="1:26" ht="12.75" customHeight="1">
      <c r="A1159" s="74"/>
      <c r="B1159" s="75"/>
      <c r="C1159" s="75"/>
      <c r="D1159" s="75"/>
      <c r="E1159" s="75"/>
      <c r="F1159" s="75"/>
      <c r="G1159" s="75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76"/>
      <c r="U1159" s="4"/>
      <c r="V1159" s="4"/>
      <c r="W1159" s="4"/>
      <c r="X1159" s="4"/>
      <c r="Y1159" s="4"/>
      <c r="Z1159" s="4"/>
    </row>
    <row r="1160" spans="1:26" ht="12.75" customHeight="1">
      <c r="A1160" s="74"/>
      <c r="B1160" s="75"/>
      <c r="C1160" s="75"/>
      <c r="D1160" s="75"/>
      <c r="E1160" s="75"/>
      <c r="F1160" s="75"/>
      <c r="G1160" s="75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76"/>
      <c r="U1160" s="4"/>
      <c r="V1160" s="4"/>
      <c r="W1160" s="4"/>
      <c r="X1160" s="4"/>
      <c r="Y1160" s="4"/>
      <c r="Z1160" s="4"/>
    </row>
    <row r="1161" spans="1:26" ht="12.75" customHeight="1">
      <c r="A1161" s="74"/>
      <c r="B1161" s="75"/>
      <c r="C1161" s="75"/>
      <c r="D1161" s="75"/>
      <c r="E1161" s="75"/>
      <c r="F1161" s="75"/>
      <c r="G1161" s="75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76"/>
      <c r="U1161" s="4"/>
      <c r="V1161" s="4"/>
      <c r="W1161" s="4"/>
      <c r="X1161" s="4"/>
      <c r="Y1161" s="4"/>
      <c r="Z1161" s="4"/>
    </row>
    <row r="1162" spans="1:26" ht="12.75" customHeight="1">
      <c r="A1162" s="74"/>
      <c r="B1162" s="75"/>
      <c r="C1162" s="75"/>
      <c r="D1162" s="75"/>
      <c r="E1162" s="75"/>
      <c r="F1162" s="75"/>
      <c r="G1162" s="75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76"/>
      <c r="U1162" s="4"/>
      <c r="V1162" s="4"/>
      <c r="W1162" s="4"/>
      <c r="X1162" s="4"/>
      <c r="Y1162" s="4"/>
      <c r="Z1162" s="4"/>
    </row>
    <row r="1163" spans="1:26" ht="12.75" customHeight="1">
      <c r="A1163" s="74"/>
      <c r="B1163" s="75"/>
      <c r="C1163" s="75"/>
      <c r="D1163" s="75"/>
      <c r="E1163" s="75"/>
      <c r="F1163" s="75"/>
      <c r="G1163" s="75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76"/>
      <c r="U1163" s="4"/>
      <c r="V1163" s="4"/>
      <c r="W1163" s="4"/>
      <c r="X1163" s="4"/>
      <c r="Y1163" s="4"/>
      <c r="Z1163" s="4"/>
    </row>
    <row r="1164" spans="1:26" ht="12.75" customHeight="1">
      <c r="A1164" s="74"/>
      <c r="B1164" s="75"/>
      <c r="C1164" s="75"/>
      <c r="D1164" s="75"/>
      <c r="E1164" s="75"/>
      <c r="F1164" s="75"/>
      <c r="G1164" s="75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76"/>
      <c r="U1164" s="4"/>
      <c r="V1164" s="4"/>
      <c r="W1164" s="4"/>
      <c r="X1164" s="4"/>
      <c r="Y1164" s="4"/>
      <c r="Z1164" s="4"/>
    </row>
    <row r="1165" spans="1:26" ht="12.75" customHeight="1">
      <c r="A1165" s="74"/>
      <c r="B1165" s="75"/>
      <c r="C1165" s="75"/>
      <c r="D1165" s="75"/>
      <c r="E1165" s="75"/>
      <c r="F1165" s="75"/>
      <c r="G1165" s="75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76"/>
      <c r="U1165" s="4"/>
      <c r="V1165" s="4"/>
      <c r="W1165" s="4"/>
      <c r="X1165" s="4"/>
      <c r="Y1165" s="4"/>
      <c r="Z1165" s="4"/>
    </row>
    <row r="1166" spans="1:26" ht="12.75" customHeight="1">
      <c r="A1166" s="74"/>
      <c r="B1166" s="75"/>
      <c r="C1166" s="75"/>
      <c r="D1166" s="75"/>
      <c r="E1166" s="75"/>
      <c r="F1166" s="75"/>
      <c r="G1166" s="75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76"/>
      <c r="U1166" s="4"/>
      <c r="V1166" s="4"/>
      <c r="W1166" s="4"/>
      <c r="X1166" s="4"/>
      <c r="Y1166" s="4"/>
      <c r="Z1166" s="4"/>
    </row>
    <row r="1167" spans="1:26" ht="12.75" customHeight="1">
      <c r="A1167" s="74"/>
      <c r="B1167" s="75"/>
      <c r="C1167" s="75"/>
      <c r="D1167" s="75"/>
      <c r="E1167" s="75"/>
      <c r="F1167" s="75"/>
      <c r="G1167" s="75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76"/>
      <c r="U1167" s="4"/>
      <c r="V1167" s="4"/>
      <c r="W1167" s="4"/>
      <c r="X1167" s="4"/>
      <c r="Y1167" s="4"/>
      <c r="Z1167" s="4"/>
    </row>
    <row r="1168" spans="1:26" ht="12.75" customHeight="1">
      <c r="A1168" s="74"/>
      <c r="B1168" s="75"/>
      <c r="C1168" s="75"/>
      <c r="D1168" s="75"/>
      <c r="E1168" s="75"/>
      <c r="F1168" s="75"/>
      <c r="G1168" s="75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76"/>
      <c r="U1168" s="4"/>
      <c r="V1168" s="4"/>
      <c r="W1168" s="4"/>
      <c r="X1168" s="4"/>
      <c r="Y1168" s="4"/>
      <c r="Z1168" s="4"/>
    </row>
    <row r="1169" spans="1:26" ht="12.75" customHeight="1">
      <c r="A1169" s="74"/>
      <c r="B1169" s="75"/>
      <c r="C1169" s="75"/>
      <c r="D1169" s="75"/>
      <c r="E1169" s="75"/>
      <c r="F1169" s="75"/>
      <c r="G1169" s="75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76"/>
      <c r="U1169" s="4"/>
      <c r="V1169" s="4"/>
      <c r="W1169" s="4"/>
      <c r="X1169" s="4"/>
      <c r="Y1169" s="4"/>
      <c r="Z1169" s="4"/>
    </row>
    <row r="1170" spans="1:26" ht="12.75" customHeight="1">
      <c r="A1170" s="74"/>
      <c r="B1170" s="75"/>
      <c r="C1170" s="75"/>
      <c r="D1170" s="75"/>
      <c r="E1170" s="75"/>
      <c r="F1170" s="75"/>
      <c r="G1170" s="75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76"/>
      <c r="U1170" s="4"/>
      <c r="V1170" s="4"/>
      <c r="W1170" s="4"/>
      <c r="X1170" s="4"/>
      <c r="Y1170" s="4"/>
      <c r="Z1170" s="4"/>
    </row>
    <row r="1171" spans="1:26" ht="12.75" customHeight="1">
      <c r="A1171" s="74"/>
      <c r="B1171" s="75"/>
      <c r="C1171" s="75"/>
      <c r="D1171" s="75"/>
      <c r="E1171" s="75"/>
      <c r="F1171" s="75"/>
      <c r="G1171" s="75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76"/>
      <c r="U1171" s="4"/>
      <c r="V1171" s="4"/>
      <c r="W1171" s="4"/>
      <c r="X1171" s="4"/>
      <c r="Y1171" s="4"/>
      <c r="Z1171" s="4"/>
    </row>
    <row r="1172" spans="1:26" ht="12.75" customHeight="1">
      <c r="A1172" s="74"/>
      <c r="B1172" s="75"/>
      <c r="C1172" s="75"/>
      <c r="D1172" s="75"/>
      <c r="E1172" s="75"/>
      <c r="F1172" s="75"/>
      <c r="G1172" s="75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76"/>
      <c r="U1172" s="4"/>
      <c r="V1172" s="4"/>
      <c r="W1172" s="4"/>
      <c r="X1172" s="4"/>
      <c r="Y1172" s="4"/>
      <c r="Z1172" s="4"/>
    </row>
    <row r="1173" spans="1:26" ht="12.75" customHeight="1">
      <c r="A1173" s="74"/>
      <c r="B1173" s="75"/>
      <c r="C1173" s="75"/>
      <c r="D1173" s="75"/>
      <c r="E1173" s="75"/>
      <c r="F1173" s="75"/>
      <c r="G1173" s="75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76"/>
      <c r="U1173" s="4"/>
      <c r="V1173" s="4"/>
      <c r="W1173" s="4"/>
      <c r="X1173" s="4"/>
      <c r="Y1173" s="4"/>
      <c r="Z1173" s="4"/>
    </row>
    <row r="1174" spans="1:26" ht="12.75" customHeight="1">
      <c r="A1174" s="74"/>
      <c r="B1174" s="75"/>
      <c r="C1174" s="75"/>
      <c r="D1174" s="75"/>
      <c r="E1174" s="75"/>
      <c r="F1174" s="75"/>
      <c r="G1174" s="75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76"/>
      <c r="U1174" s="4"/>
      <c r="V1174" s="4"/>
      <c r="W1174" s="4"/>
      <c r="X1174" s="4"/>
      <c r="Y1174" s="4"/>
      <c r="Z1174" s="4"/>
    </row>
    <row r="1175" spans="1:26" ht="12.75" customHeight="1">
      <c r="A1175" s="74"/>
      <c r="B1175" s="75"/>
      <c r="C1175" s="75"/>
      <c r="D1175" s="75"/>
      <c r="E1175" s="75"/>
      <c r="F1175" s="75"/>
      <c r="G1175" s="75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76"/>
      <c r="U1175" s="4"/>
      <c r="V1175" s="4"/>
      <c r="W1175" s="4"/>
      <c r="X1175" s="4"/>
      <c r="Y1175" s="4"/>
      <c r="Z1175" s="4"/>
    </row>
    <row r="1176" spans="1:26" ht="12.75" customHeight="1">
      <c r="A1176" s="74"/>
      <c r="B1176" s="75"/>
      <c r="C1176" s="75"/>
      <c r="D1176" s="75"/>
      <c r="E1176" s="75"/>
      <c r="F1176" s="75"/>
      <c r="G1176" s="75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76"/>
      <c r="U1176" s="4"/>
      <c r="V1176" s="4"/>
      <c r="W1176" s="4"/>
      <c r="X1176" s="4"/>
      <c r="Y1176" s="4"/>
      <c r="Z1176" s="4"/>
    </row>
    <row r="1177" spans="1:26" ht="12.75" customHeight="1">
      <c r="A1177" s="74"/>
      <c r="B1177" s="75"/>
      <c r="C1177" s="75"/>
      <c r="D1177" s="75"/>
      <c r="E1177" s="75"/>
      <c r="F1177" s="75"/>
      <c r="G1177" s="75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76"/>
      <c r="U1177" s="4"/>
      <c r="V1177" s="4"/>
      <c r="W1177" s="4"/>
      <c r="X1177" s="4"/>
      <c r="Y1177" s="4"/>
      <c r="Z1177" s="4"/>
    </row>
    <row r="1178" spans="1:26" ht="12.75" customHeight="1">
      <c r="A1178" s="74"/>
      <c r="B1178" s="75"/>
      <c r="C1178" s="75"/>
      <c r="D1178" s="75"/>
      <c r="E1178" s="75"/>
      <c r="F1178" s="75"/>
      <c r="G1178" s="75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76"/>
      <c r="U1178" s="4"/>
      <c r="V1178" s="4"/>
      <c r="W1178" s="4"/>
      <c r="X1178" s="4"/>
      <c r="Y1178" s="4"/>
      <c r="Z1178" s="4"/>
    </row>
    <row r="1179" spans="1:26" ht="12.75" customHeight="1">
      <c r="A1179" s="74"/>
      <c r="B1179" s="75"/>
      <c r="C1179" s="75"/>
      <c r="D1179" s="75"/>
      <c r="E1179" s="75"/>
      <c r="F1179" s="75"/>
      <c r="G1179" s="75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76"/>
      <c r="U1179" s="4"/>
      <c r="V1179" s="4"/>
      <c r="W1179" s="4"/>
      <c r="X1179" s="4"/>
      <c r="Y1179" s="4"/>
      <c r="Z1179" s="4"/>
    </row>
    <row r="1180" spans="1:26" ht="12.75" customHeight="1">
      <c r="A1180" s="74"/>
      <c r="B1180" s="75"/>
      <c r="C1180" s="75"/>
      <c r="D1180" s="75"/>
      <c r="E1180" s="75"/>
      <c r="F1180" s="75"/>
      <c r="G1180" s="75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76"/>
      <c r="U1180" s="4"/>
      <c r="V1180" s="4"/>
      <c r="W1180" s="4"/>
      <c r="X1180" s="4"/>
      <c r="Y1180" s="4"/>
      <c r="Z1180" s="4"/>
    </row>
    <row r="1181" spans="1:26" ht="12.75" customHeight="1">
      <c r="A1181" s="74"/>
      <c r="B1181" s="75"/>
      <c r="C1181" s="75"/>
      <c r="D1181" s="75"/>
      <c r="E1181" s="75"/>
      <c r="F1181" s="75"/>
      <c r="G1181" s="75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76"/>
      <c r="U1181" s="4"/>
      <c r="V1181" s="4"/>
      <c r="W1181" s="4"/>
      <c r="X1181" s="4"/>
      <c r="Y1181" s="4"/>
      <c r="Z1181" s="4"/>
    </row>
    <row r="1182" spans="1:26" ht="12.75" customHeight="1">
      <c r="A1182" s="74"/>
      <c r="B1182" s="75"/>
      <c r="C1182" s="75"/>
      <c r="D1182" s="75"/>
      <c r="E1182" s="75"/>
      <c r="F1182" s="75"/>
      <c r="G1182" s="75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76"/>
      <c r="U1182" s="4"/>
      <c r="V1182" s="4"/>
      <c r="W1182" s="4"/>
      <c r="X1182" s="4"/>
      <c r="Y1182" s="4"/>
      <c r="Z1182" s="4"/>
    </row>
    <row r="1183" spans="1:26" ht="12.75" customHeight="1">
      <c r="A1183" s="74"/>
      <c r="B1183" s="75"/>
      <c r="C1183" s="75"/>
      <c r="D1183" s="75"/>
      <c r="E1183" s="75"/>
      <c r="F1183" s="75"/>
      <c r="G1183" s="75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76"/>
      <c r="U1183" s="4"/>
      <c r="V1183" s="4"/>
      <c r="W1183" s="4"/>
      <c r="X1183" s="4"/>
      <c r="Y1183" s="4"/>
      <c r="Z1183" s="4"/>
    </row>
    <row r="1184" spans="1:26" ht="12.75" customHeight="1">
      <c r="A1184" s="74"/>
      <c r="B1184" s="75"/>
      <c r="C1184" s="75"/>
      <c r="D1184" s="75"/>
      <c r="E1184" s="75"/>
      <c r="F1184" s="75"/>
      <c r="G1184" s="75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76"/>
      <c r="U1184" s="4"/>
      <c r="V1184" s="4"/>
      <c r="W1184" s="4"/>
      <c r="X1184" s="4"/>
      <c r="Y1184" s="4"/>
      <c r="Z1184" s="4"/>
    </row>
    <row r="1185" spans="1:26" ht="12.75" customHeight="1">
      <c r="A1185" s="74"/>
      <c r="B1185" s="75"/>
      <c r="C1185" s="75"/>
      <c r="D1185" s="75"/>
      <c r="E1185" s="75"/>
      <c r="F1185" s="75"/>
      <c r="G1185" s="75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76"/>
      <c r="U1185" s="4"/>
      <c r="V1185" s="4"/>
      <c r="W1185" s="4"/>
      <c r="X1185" s="4"/>
      <c r="Y1185" s="4"/>
      <c r="Z1185" s="4"/>
    </row>
    <row r="1186" spans="1:26" ht="12.75" customHeight="1">
      <c r="A1186" s="74"/>
      <c r="B1186" s="75"/>
      <c r="C1186" s="75"/>
      <c r="D1186" s="75"/>
      <c r="E1186" s="75"/>
      <c r="F1186" s="75"/>
      <c r="G1186" s="75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76"/>
      <c r="U1186" s="4"/>
      <c r="V1186" s="4"/>
      <c r="W1186" s="4"/>
      <c r="X1186" s="4"/>
      <c r="Y1186" s="4"/>
      <c r="Z1186" s="4"/>
    </row>
    <row r="1187" spans="1:26" ht="12.75" customHeight="1">
      <c r="A1187" s="74"/>
      <c r="B1187" s="75"/>
      <c r="C1187" s="75"/>
      <c r="D1187" s="75"/>
      <c r="E1187" s="75"/>
      <c r="F1187" s="75"/>
      <c r="G1187" s="75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76"/>
      <c r="U1187" s="4"/>
      <c r="V1187" s="4"/>
      <c r="W1187" s="4"/>
      <c r="X1187" s="4"/>
      <c r="Y1187" s="4"/>
      <c r="Z1187" s="4"/>
    </row>
  </sheetData>
  <mergeCells count="93">
    <mergeCell ref="U2:U3"/>
    <mergeCell ref="V2:V3"/>
    <mergeCell ref="W2:W3"/>
    <mergeCell ref="J1:M1"/>
    <mergeCell ref="O1:O3"/>
    <mergeCell ref="T1:X1"/>
    <mergeCell ref="J2:J3"/>
    <mergeCell ref="K2:K3"/>
    <mergeCell ref="L2:L3"/>
    <mergeCell ref="P2:P3"/>
    <mergeCell ref="X2:X3"/>
    <mergeCell ref="M2:M3"/>
    <mergeCell ref="N2:N3"/>
    <mergeCell ref="R1:R3"/>
    <mergeCell ref="S2:S3"/>
    <mergeCell ref="T2:T3"/>
    <mergeCell ref="A4:B4"/>
    <mergeCell ref="C4:H4"/>
    <mergeCell ref="J4:P4"/>
    <mergeCell ref="R4:X4"/>
    <mergeCell ref="A5:X5"/>
    <mergeCell ref="A1:A3"/>
    <mergeCell ref="B1:B3"/>
    <mergeCell ref="C1:C3"/>
    <mergeCell ref="D1:D3"/>
    <mergeCell ref="E1:F1"/>
    <mergeCell ref="G1:G3"/>
    <mergeCell ref="H1:H3"/>
    <mergeCell ref="B276:B280"/>
    <mergeCell ref="B281:B284"/>
    <mergeCell ref="B285:B289"/>
    <mergeCell ref="E2:E3"/>
    <mergeCell ref="F2:F3"/>
    <mergeCell ref="A146:X146"/>
    <mergeCell ref="A91:A94"/>
    <mergeCell ref="B91:B94"/>
    <mergeCell ref="A101:A104"/>
    <mergeCell ref="B101:B104"/>
    <mergeCell ref="A106:A114"/>
    <mergeCell ref="B106:B114"/>
    <mergeCell ref="B188:B196"/>
    <mergeCell ref="A199:X199"/>
    <mergeCell ref="A250:A253"/>
    <mergeCell ref="B250:B253"/>
    <mergeCell ref="A254:A257"/>
    <mergeCell ref="B254:B257"/>
    <mergeCell ref="A264:A268"/>
    <mergeCell ref="B264:B268"/>
    <mergeCell ref="A316:A319"/>
    <mergeCell ref="B316:B319"/>
    <mergeCell ref="A320:A323"/>
    <mergeCell ref="B320:B323"/>
    <mergeCell ref="A270:A273"/>
    <mergeCell ref="A276:A280"/>
    <mergeCell ref="A281:A284"/>
    <mergeCell ref="A285:A289"/>
    <mergeCell ref="A290:A293"/>
    <mergeCell ref="A296:A307"/>
    <mergeCell ref="B296:B307"/>
    <mergeCell ref="B290:B293"/>
    <mergeCell ref="A295:X295"/>
    <mergeCell ref="B270:B273"/>
    <mergeCell ref="A6:A62"/>
    <mergeCell ref="B6:B62"/>
    <mergeCell ref="A69:A72"/>
    <mergeCell ref="B69:B72"/>
    <mergeCell ref="B73:B78"/>
    <mergeCell ref="A73:A78"/>
    <mergeCell ref="A240:A243"/>
    <mergeCell ref="B240:B243"/>
    <mergeCell ref="A249:X249"/>
    <mergeCell ref="B244:B247"/>
    <mergeCell ref="A116:A119"/>
    <mergeCell ref="B116:B119"/>
    <mergeCell ref="A124:A131"/>
    <mergeCell ref="B124:B131"/>
    <mergeCell ref="G124:G128"/>
    <mergeCell ref="G200:G211"/>
    <mergeCell ref="A227:A230"/>
    <mergeCell ref="B227:B230"/>
    <mergeCell ref="A235:A238"/>
    <mergeCell ref="B235:B238"/>
    <mergeCell ref="A231:A234"/>
    <mergeCell ref="B231:B234"/>
    <mergeCell ref="A188:A196"/>
    <mergeCell ref="A200:A226"/>
    <mergeCell ref="B200:B226"/>
    <mergeCell ref="A147:A168"/>
    <mergeCell ref="B147:B168"/>
    <mergeCell ref="A169:A175"/>
    <mergeCell ref="B169:B175"/>
    <mergeCell ref="A176:A179"/>
    <mergeCell ref="B176:B179"/>
  </mergeCells>
  <dataValidations count="4">
    <dataValidation type="list" allowBlank="1" showErrorMessage="1" sqref="R250:R294 R296:R324 R147:R198 R6:R145 R200:R248">
      <formula1>"University Funds,Sponsorships,Generated Funds,Project - AHEAD,Project - ADB,Other Grants"</formula1>
    </dataValidation>
    <dataValidation type="list" allowBlank="1" showErrorMessage="1" sqref="C294 C324">
      <formula1>$B$270:$B$288</formula1>
    </dataValidation>
    <dataValidation type="list" allowBlank="1" showErrorMessage="1" sqref="O296:O324 O250:O294 O147:O198 O6:O145 O200:O248">
      <formula1>"University Students,University Staff, Genaral Community"</formula1>
    </dataValidation>
    <dataValidation type="list" allowBlank="1" showErrorMessage="1" sqref="A4">
      <formula1>"FACULTY :,DIVISION :"</formula1>
    </dataValidation>
  </dataValidations>
  <pageMargins left="0.7" right="0.7" top="0.75" bottom="0.75" header="0" footer="0"/>
  <pageSetup orientation="portrait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ErrorMessage="1" xr:uid="{00000000-0002-0000-0100-000004000000}">
          <x14:formula1>
            <xm:f>KPIs!$B$34:$B$40</xm:f>
          </x14:formula1>
          <xm:sqref>C54:C62</xm:sqref>
        </x14:dataValidation>
        <x14:dataValidation type="list" allowBlank="1" showErrorMessage="1" xr:uid="{00000000-0002-0000-0100-000005000000}">
          <x14:formula1>
            <xm:f>Strategies!$A$47</xm:f>
          </x14:formula1>
          <xm:sqref>G134:G137</xm:sqref>
        </x14:dataValidation>
        <x14:dataValidation type="list" allowBlank="1" showErrorMessage="1" xr:uid="{00000000-0002-0000-0100-000006000000}">
          <x14:formula1>
            <xm:f>KPIs!$B$119:$B$122</xm:f>
          </x14:formula1>
          <xm:sqref>C96:C99</xm:sqref>
        </x14:dataValidation>
        <x14:dataValidation type="list" allowBlank="1" showErrorMessage="1" xr:uid="{00000000-0002-0000-0100-000007000000}">
          <x14:formula1>
            <xm:f>Strategies!$A$5</xm:f>
          </x14:formula1>
          <xm:sqref>G16:G19</xm:sqref>
        </x14:dataValidation>
        <x14:dataValidation type="list" allowBlank="1" showErrorMessage="1" xr:uid="{00000000-0002-0000-0100-000008000000}">
          <x14:formula1>
            <xm:f>KPIs!$B$132</xm:f>
          </x14:formula1>
          <xm:sqref>C112:C115</xm:sqref>
        </x14:dataValidation>
        <x14:dataValidation type="list" allowBlank="1" showErrorMessage="1" xr:uid="{00000000-0002-0000-0100-000009000000}">
          <x14:formula1>
            <xm:f>Strategies!$A$18:$A$22</xm:f>
          </x14:formula1>
          <xm:sqref>G54:G62</xm:sqref>
        </x14:dataValidation>
        <x14:dataValidation type="list" allowBlank="1" showErrorMessage="1" xr:uid="{00000000-0002-0000-0100-00000A000000}">
          <x14:formula1>
            <xm:f>Strategies!$A$36</xm:f>
          </x14:formula1>
          <xm:sqref>G104:G107</xm:sqref>
        </x14:dataValidation>
        <x14:dataValidation type="list" allowBlank="1" showErrorMessage="1" xr:uid="{00000000-0002-0000-0100-00000B000000}">
          <x14:formula1>
            <xm:f>KPIs!$B$8:$B$9</xm:f>
          </x14:formula1>
          <xm:sqref>C16:C19</xm:sqref>
        </x14:dataValidation>
        <x14:dataValidation type="list" allowBlank="1" showErrorMessage="1" xr:uid="{00000000-0002-0000-0100-00000C000000}">
          <x14:formula1>
            <xm:f>Strategies!$A$38</xm:f>
          </x14:formula1>
          <xm:sqref>G112:G115</xm:sqref>
        </x14:dataValidation>
        <x14:dataValidation type="list" allowBlank="1" showErrorMessage="1" xr:uid="{00000000-0002-0000-0100-00000D000000}">
          <x14:formula1>
            <xm:f>KPIs!$B$21:$B$25</xm:f>
          </x14:formula1>
          <xm:sqref>C36:C44</xm:sqref>
        </x14:dataValidation>
        <x14:dataValidation type="list" allowBlank="1" showErrorMessage="1" xr:uid="{00000000-0002-0000-0100-00000E000000}">
          <x14:formula1>
            <xm:f>Strategies!$A$24:$A$25</xm:f>
          </x14:formula1>
          <xm:sqref>G64 G71:G77</xm:sqref>
        </x14:dataValidation>
        <x14:dataValidation type="list" allowBlank="1" showErrorMessage="1" xr:uid="{00000000-0002-0000-0100-00000F000000}">
          <x14:formula1>
            <xm:f>Strategies!$A$34:$A$35</xm:f>
          </x14:formula1>
          <xm:sqref>G100:G103</xm:sqref>
        </x14:dataValidation>
        <x14:dataValidation type="list" allowBlank="1" showErrorMessage="1" xr:uid="{00000000-0002-0000-0100-000010000000}">
          <x14:formula1>
            <xm:f>Strategies!$A$11</xm:f>
          </x14:formula1>
          <xm:sqref>G32:G35</xm:sqref>
        </x14:dataValidation>
        <x14:dataValidation type="list" allowBlank="1" showErrorMessage="1" xr:uid="{00000000-0002-0000-0100-000011000000}">
          <x14:formula1>
            <xm:f>KPIs!$B$127:$B$131</xm:f>
          </x14:formula1>
          <xm:sqref>C108:C111</xm:sqref>
        </x14:dataValidation>
        <x14:dataValidation type="list" allowBlank="1" showErrorMessage="1" xr:uid="{00000000-0002-0000-0100-000012000000}">
          <x14:formula1>
            <xm:f>KPIs!$B$61:$B$71</xm:f>
          </x14:formula1>
          <xm:sqref>C78:C81</xm:sqref>
        </x14:dataValidation>
        <x14:dataValidation type="list" allowBlank="1" showErrorMessage="1" xr:uid="{00000000-0002-0000-0100-000013000000}">
          <x14:formula1>
            <xm:f>KPIs!$B$42:$B$60</xm:f>
          </x14:formula1>
          <xm:sqref>C64:C77</xm:sqref>
        </x14:dataValidation>
        <x14:dataValidation type="list" allowBlank="1" showErrorMessage="1" xr:uid="{00000000-0002-0000-0100-000014000000}">
          <x14:formula1>
            <xm:f>KPIs!$B$133:$B$135</xm:f>
          </x14:formula1>
          <xm:sqref>C116:C123</xm:sqref>
        </x14:dataValidation>
        <x14:dataValidation type="list" allowBlank="1" showErrorMessage="1" xr:uid="{00000000-0002-0000-0100-000015000000}">
          <x14:formula1>
            <xm:f>KPIs!$B$139:$B$140</xm:f>
          </x14:formula1>
          <xm:sqref>C130:C133</xm:sqref>
        </x14:dataValidation>
        <x14:dataValidation type="list" allowBlank="1" showErrorMessage="1" xr:uid="{00000000-0002-0000-0100-000016000000}">
          <x14:formula1>
            <xm:f>KPIs!$B$72:$B$74</xm:f>
          </x14:formula1>
          <xm:sqref>C82:C85</xm:sqref>
        </x14:dataValidation>
        <x14:dataValidation type="list" allowBlank="1" showErrorMessage="1" xr:uid="{00000000-0002-0000-0100-000017000000}">
          <x14:formula1>
            <xm:f>KPIs!$B$123</xm:f>
          </x14:formula1>
          <xm:sqref>C100:C103</xm:sqref>
        </x14:dataValidation>
        <x14:dataValidation type="list" allowBlank="1" showErrorMessage="1" xr:uid="{00000000-0002-0000-0100-000018000000}">
          <x14:formula1>
            <xm:f>KPIs!$B$2:$B$7</xm:f>
          </x14:formula1>
          <xm:sqref>C6:C15</xm:sqref>
        </x14:dataValidation>
        <x14:dataValidation type="list" allowBlank="1" showErrorMessage="1" xr:uid="{00000000-0002-0000-0100-000019000000}">
          <x14:formula1>
            <xm:f>Strategies!$A$2:$A$4</xm:f>
          </x14:formula1>
          <xm:sqref>G6:G15</xm:sqref>
        </x14:dataValidation>
        <x14:dataValidation type="list" allowBlank="1" showErrorMessage="1" xr:uid="{00000000-0002-0000-0100-00001A000000}">
          <x14:formula1>
            <xm:f>Strategies!$A$26:$A$27</xm:f>
          </x14:formula1>
          <xm:sqref>G78:G81</xm:sqref>
        </x14:dataValidation>
        <x14:dataValidation type="list" allowBlank="1" showErrorMessage="1" xr:uid="{00000000-0002-0000-0100-00001B000000}">
          <x14:formula1>
            <xm:f>Strategies!$A$33</xm:f>
          </x14:formula1>
          <xm:sqref>G96:G99</xm:sqref>
        </x14:dataValidation>
        <x14:dataValidation type="list" allowBlank="1" showErrorMessage="1" xr:uid="{00000000-0002-0000-0100-00001C000000}">
          <x14:formula1>
            <xm:f>Strategies!$A$48:$A$51</xm:f>
          </x14:formula1>
          <xm:sqref>G138:G141</xm:sqref>
        </x14:dataValidation>
        <x14:dataValidation type="list" allowBlank="1" showErrorMessage="1" xr:uid="{00000000-0002-0000-0100-00001D000000}">
          <x14:formula1>
            <xm:f>KPIs!$B$12:$B$17</xm:f>
          </x14:formula1>
          <xm:sqref>C28:C31</xm:sqref>
        </x14:dataValidation>
        <x14:dataValidation type="list" allowBlank="1" showErrorMessage="1" xr:uid="{00000000-0002-0000-0100-00001E000000}">
          <x14:formula1>
            <xm:f>KPIs!$B$103:$B$117</xm:f>
          </x14:formula1>
          <xm:sqref>C90:C94</xm:sqref>
        </x14:dataValidation>
        <x14:dataValidation type="list" allowBlank="1" showErrorMessage="1" xr:uid="{00000000-0002-0000-0100-00001F000000}">
          <x14:formula1>
            <xm:f>KPIs!$B$124:$B$126</xm:f>
          </x14:formula1>
          <xm:sqref>C104:C107</xm:sqref>
        </x14:dataValidation>
        <x14:dataValidation type="list" allowBlank="1" showErrorMessage="1" xr:uid="{00000000-0002-0000-0100-000020000000}">
          <x14:formula1>
            <xm:f>KPIs!$B$141:$B$142</xm:f>
          </x14:formula1>
          <xm:sqref>C134:C137</xm:sqref>
        </x14:dataValidation>
        <x14:dataValidation type="list" allowBlank="1" showErrorMessage="1" xr:uid="{00000000-0002-0000-0100-000021000000}">
          <x14:formula1>
            <xm:f>Strategies!$A$6</xm:f>
          </x14:formula1>
          <xm:sqref>G20:G23</xm:sqref>
        </x14:dataValidation>
        <x14:dataValidation type="list" allowBlank="1" showErrorMessage="1" xr:uid="{00000000-0002-0000-0100-000022000000}">
          <x14:formula1>
            <xm:f>KPIs!$B$136:$B$137</xm:f>
          </x14:formula1>
          <xm:sqref>C124:C127</xm:sqref>
        </x14:dataValidation>
        <x14:dataValidation type="list" allowBlank="1" showErrorMessage="1" xr:uid="{00000000-0002-0000-0100-000023000000}">
          <x14:formula1>
            <xm:f>KPIs!$B$75:$B$102</xm:f>
          </x14:formula1>
          <xm:sqref>C86:C89</xm:sqref>
        </x14:dataValidation>
        <x14:dataValidation type="list" allowBlank="1" showErrorMessage="1" xr:uid="{00000000-0002-0000-0100-000024000000}">
          <x14:formula1>
            <xm:f>KPIs!$B$18:$B$20</xm:f>
          </x14:formula1>
          <xm:sqref>C32:C35</xm:sqref>
        </x14:dataValidation>
        <x14:dataValidation type="list" allowBlank="1" showErrorMessage="1" xr:uid="{00000000-0002-0000-0100-000025000000}">
          <x14:formula1>
            <xm:f>KPIs!$B$27:$B$33</xm:f>
          </x14:formula1>
          <xm:sqref>C46:C53</xm:sqref>
        </x14:dataValidation>
        <x14:dataValidation type="list" allowBlank="1" showErrorMessage="1" xr:uid="{00000000-0002-0000-0100-000026000000}">
          <x14:formula1>
            <xm:f>Strategies!$A$8:$A$10</xm:f>
          </x14:formula1>
          <xm:sqref>G28:G31</xm:sqref>
        </x14:dataValidation>
        <x14:dataValidation type="list" allowBlank="1" showErrorMessage="1" xr:uid="{00000000-0002-0000-0100-000027000000}">
          <x14:formula1>
            <xm:f>Strategies!$A$37</xm:f>
          </x14:formula1>
          <xm:sqref>G108:G111</xm:sqref>
        </x14:dataValidation>
        <x14:dataValidation type="list" allowBlank="1" showErrorMessage="1" xr:uid="{00000000-0002-0000-0100-000028000000}">
          <x14:formula1>
            <xm:f>Strategies!$A$39:$A$42</xm:f>
          </x14:formula1>
          <xm:sqref>G116:G123</xm:sqref>
        </x14:dataValidation>
        <x14:dataValidation type="list" allowBlank="1" showErrorMessage="1" xr:uid="{00000000-0002-0000-0100-000029000000}">
          <x14:formula1>
            <xm:f>KPIs!$B$143:$B$144</xm:f>
          </x14:formula1>
          <xm:sqref>C138:C141</xm:sqref>
        </x14:dataValidation>
        <x14:dataValidation type="list" allowBlank="1" showErrorMessage="1" xr:uid="{00000000-0002-0000-0100-00002A000000}">
          <x14:formula1>
            <xm:f>Strategies!$A$29:$A$30</xm:f>
          </x14:formula1>
          <xm:sqref>G86:G89</xm:sqref>
        </x14:dataValidation>
        <x14:dataValidation type="list" allowBlank="1" showErrorMessage="1" xr:uid="{00000000-0002-0000-0100-00002B000000}">
          <x14:formula1>
            <xm:f>Strategies!$A$45:$A$46</xm:f>
          </x14:formula1>
          <xm:sqref>G130:G133</xm:sqref>
        </x14:dataValidation>
        <x14:dataValidation type="list" allowBlank="1" showErrorMessage="1" xr:uid="{00000000-0002-0000-0100-00002C000000}">
          <x14:formula1>
            <xm:f>Strategies!$A$14:$A$17</xm:f>
          </x14:formula1>
          <xm:sqref>G46:G53</xm:sqref>
        </x14:dataValidation>
        <x14:dataValidation type="list" allowBlank="1" showErrorMessage="1" xr:uid="{00000000-0002-0000-0100-00002D000000}">
          <x14:formula1>
            <xm:f>Strategies!$A$7</xm:f>
          </x14:formula1>
          <xm:sqref>G24:G27</xm:sqref>
        </x14:dataValidation>
        <x14:dataValidation type="list" allowBlank="1" showErrorMessage="1" xr:uid="{00000000-0002-0000-0100-00002E000000}">
          <x14:formula1>
            <xm:f>Strategies!$A$43</xm:f>
          </x14:formula1>
          <xm:sqref>G124:G127</xm:sqref>
        </x14:dataValidation>
        <x14:dataValidation type="list" allowBlank="1" showErrorMessage="1" xr:uid="{00000000-0002-0000-0100-00002F000000}">
          <x14:formula1>
            <xm:f>Strategies!$A$12</xm:f>
          </x14:formula1>
          <xm:sqref>G36 G41:G44</xm:sqref>
        </x14:dataValidation>
        <x14:dataValidation type="list" allowBlank="1" showErrorMessage="1" xr:uid="{00000000-0002-0000-0100-000030000000}">
          <x14:formula1>
            <xm:f>KPIs!$B$10</xm:f>
          </x14:formula1>
          <xm:sqref>C20:C23</xm:sqref>
        </x14:dataValidation>
        <x14:dataValidation type="list" allowBlank="1" showErrorMessage="1" xr:uid="{00000000-0002-0000-0100-000031000000}">
          <x14:formula1>
            <xm:f>Strategies!$A$28</xm:f>
          </x14:formula1>
          <xm:sqref>G82:G85</xm:sqref>
        </x14:dataValidation>
        <x14:dataValidation type="list" allowBlank="1" showErrorMessage="1" xr:uid="{00000000-0002-0000-0100-000032000000}">
          <x14:formula1>
            <xm:f>Strategies!$A$31</xm:f>
          </x14:formula1>
          <xm:sqref>G142 G128 G90:G94</xm:sqref>
        </x14:dataValidation>
        <x14:dataValidation type="list" allowBlank="1" showErrorMessage="1" xr:uid="{00000000-0002-0000-0100-000033000000}">
          <x14:formula1>
            <xm:f>KPIs!$B$11</xm:f>
          </x14:formula1>
          <xm:sqref>C24:C27</xm:sqref>
        </x14:dataValidation>
        <x14:dataValidation type="list" allowBlank="1" showErrorMessage="1" xr:uid="{00000000-0002-0000-0100-000034000000}">
          <x14:formula1>
            <xm:f>'All Faculties,Divisions'!$B$2:$B$35</xm:f>
          </x14:formula1>
          <xm:sqref>C4:H4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workbookViewId="0"/>
  </sheetViews>
  <sheetFormatPr defaultColWidth="12.625" defaultRowHeight="15" customHeight="1"/>
  <cols>
    <col min="1" max="1" width="3.375" customWidth="1"/>
    <col min="2" max="2" width="17.125" customWidth="1"/>
    <col min="3" max="3" width="13.875" customWidth="1"/>
    <col min="4" max="4" width="9.375" customWidth="1"/>
    <col min="5" max="6" width="7.625" customWidth="1"/>
    <col min="7" max="7" width="14.125" customWidth="1"/>
    <col min="8" max="8" width="23.25" customWidth="1"/>
    <col min="9" max="12" width="7.625" customWidth="1"/>
    <col min="13" max="13" width="9.875" customWidth="1"/>
    <col min="14" max="14" width="8.25" customWidth="1"/>
    <col min="15" max="26" width="7.625" customWidth="1"/>
  </cols>
  <sheetData>
    <row r="1" spans="1:26" ht="12.75" customHeight="1">
      <c r="A1" s="338" t="s">
        <v>0</v>
      </c>
      <c r="B1" s="338" t="s">
        <v>1</v>
      </c>
      <c r="C1" s="338" t="s">
        <v>2</v>
      </c>
      <c r="D1" s="338" t="s">
        <v>124</v>
      </c>
      <c r="E1" s="339" t="s">
        <v>4</v>
      </c>
      <c r="F1" s="331"/>
      <c r="G1" s="338" t="s">
        <v>5</v>
      </c>
      <c r="H1" s="338" t="s">
        <v>6</v>
      </c>
      <c r="I1" s="339" t="s">
        <v>125</v>
      </c>
      <c r="J1" s="329"/>
      <c r="K1" s="329"/>
      <c r="L1" s="331"/>
      <c r="M1" s="2" t="s">
        <v>8</v>
      </c>
      <c r="N1" s="2" t="s">
        <v>10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313"/>
      <c r="B2" s="313"/>
      <c r="C2" s="313"/>
      <c r="D2" s="313"/>
      <c r="E2" s="338" t="s">
        <v>126</v>
      </c>
      <c r="F2" s="338" t="s">
        <v>127</v>
      </c>
      <c r="G2" s="313"/>
      <c r="H2" s="313"/>
      <c r="I2" s="351" t="s">
        <v>128</v>
      </c>
      <c r="J2" s="351" t="s">
        <v>129</v>
      </c>
      <c r="K2" s="351" t="s">
        <v>130</v>
      </c>
      <c r="L2" s="351" t="s">
        <v>131</v>
      </c>
      <c r="M2" s="338" t="s">
        <v>19</v>
      </c>
      <c r="N2" s="351" t="s">
        <v>132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358" t="s">
        <v>21</v>
      </c>
      <c r="B4" s="331"/>
      <c r="C4" s="359" t="s">
        <v>22</v>
      </c>
      <c r="D4" s="360"/>
      <c r="E4" s="360"/>
      <c r="F4" s="360"/>
      <c r="G4" s="360"/>
      <c r="H4" s="361"/>
      <c r="I4" s="357" t="s">
        <v>133</v>
      </c>
      <c r="J4" s="329"/>
      <c r="K4" s="329"/>
      <c r="L4" s="329"/>
      <c r="M4" s="329"/>
      <c r="N4" s="32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357" t="s">
        <v>134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3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311">
        <v>1</v>
      </c>
      <c r="B6" s="327" t="s">
        <v>26</v>
      </c>
      <c r="C6" s="9" t="s">
        <v>135</v>
      </c>
      <c r="D6" s="10"/>
      <c r="E6" s="10"/>
      <c r="F6" s="10"/>
      <c r="G6" s="9" t="s">
        <v>136</v>
      </c>
      <c r="H6" s="11"/>
      <c r="I6" s="13"/>
      <c r="J6" s="13"/>
      <c r="K6" s="13"/>
      <c r="L6" s="13"/>
      <c r="M6" s="11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313"/>
      <c r="B7" s="313"/>
      <c r="C7" s="9" t="s">
        <v>137</v>
      </c>
      <c r="D7" s="10"/>
      <c r="E7" s="10"/>
      <c r="F7" s="10"/>
      <c r="G7" s="9"/>
      <c r="H7" s="11"/>
      <c r="I7" s="11"/>
      <c r="J7" s="11"/>
      <c r="K7" s="11"/>
      <c r="L7" s="11"/>
      <c r="M7" s="11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>
      <c r="A8" s="313"/>
      <c r="B8" s="313"/>
      <c r="C8" s="9"/>
      <c r="D8" s="10"/>
      <c r="E8" s="10"/>
      <c r="F8" s="10"/>
      <c r="G8" s="9"/>
      <c r="H8" s="11"/>
      <c r="I8" s="11"/>
      <c r="J8" s="11"/>
      <c r="K8" s="11"/>
      <c r="L8" s="11"/>
      <c r="M8" s="11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313"/>
      <c r="B9" s="313"/>
      <c r="C9" s="9"/>
      <c r="D9" s="10"/>
      <c r="E9" s="10"/>
      <c r="F9" s="10"/>
      <c r="G9" s="9"/>
      <c r="H9" s="11"/>
      <c r="I9" s="11"/>
      <c r="J9" s="11"/>
      <c r="K9" s="11"/>
      <c r="L9" s="11"/>
      <c r="M9" s="11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320"/>
      <c r="B10" s="320"/>
      <c r="C10" s="9"/>
      <c r="D10" s="10"/>
      <c r="E10" s="10"/>
      <c r="F10" s="10"/>
      <c r="G10" s="9"/>
      <c r="H10" s="11"/>
      <c r="I10" s="11"/>
      <c r="J10" s="11"/>
      <c r="K10" s="11"/>
      <c r="L10" s="11"/>
      <c r="M10" s="11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311">
        <v>2</v>
      </c>
      <c r="B11" s="327" t="s">
        <v>29</v>
      </c>
      <c r="C11" s="9" t="s">
        <v>138</v>
      </c>
      <c r="D11" s="19"/>
      <c r="E11" s="19"/>
      <c r="F11" s="19"/>
      <c r="G11" s="9" t="s">
        <v>139</v>
      </c>
      <c r="H11" s="11"/>
      <c r="I11" s="11"/>
      <c r="J11" s="11"/>
      <c r="K11" s="11"/>
      <c r="L11" s="11"/>
      <c r="M11" s="11"/>
      <c r="N11" s="1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313"/>
      <c r="B12" s="313"/>
      <c r="C12" s="9"/>
      <c r="D12" s="19"/>
      <c r="E12" s="19"/>
      <c r="F12" s="19"/>
      <c r="G12" s="9"/>
      <c r="H12" s="11"/>
      <c r="I12" s="11"/>
      <c r="J12" s="11"/>
      <c r="K12" s="11"/>
      <c r="L12" s="11"/>
      <c r="M12" s="11"/>
      <c r="N12" s="1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313"/>
      <c r="B13" s="313"/>
      <c r="C13" s="9"/>
      <c r="D13" s="19"/>
      <c r="E13" s="19"/>
      <c r="F13" s="19"/>
      <c r="G13" s="9"/>
      <c r="H13" s="11"/>
      <c r="I13" s="11"/>
      <c r="J13" s="11"/>
      <c r="K13" s="11"/>
      <c r="L13" s="11"/>
      <c r="M13" s="11"/>
      <c r="N13" s="1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313"/>
      <c r="B14" s="313"/>
      <c r="C14" s="9"/>
      <c r="D14" s="19"/>
      <c r="E14" s="19"/>
      <c r="F14" s="19"/>
      <c r="G14" s="9"/>
      <c r="H14" s="11"/>
      <c r="I14" s="11"/>
      <c r="J14" s="11"/>
      <c r="K14" s="11"/>
      <c r="L14" s="11"/>
      <c r="M14" s="11"/>
      <c r="N14" s="1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320"/>
      <c r="B15" s="320"/>
      <c r="C15" s="9"/>
      <c r="D15" s="19"/>
      <c r="E15" s="19"/>
      <c r="F15" s="19"/>
      <c r="G15" s="9"/>
      <c r="H15" s="11"/>
      <c r="I15" s="11"/>
      <c r="J15" s="11"/>
      <c r="K15" s="11"/>
      <c r="L15" s="11"/>
      <c r="M15" s="11"/>
      <c r="N15" s="1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311">
        <v>3</v>
      </c>
      <c r="B16" s="327" t="s">
        <v>31</v>
      </c>
      <c r="C16" s="327" t="s">
        <v>140</v>
      </c>
      <c r="D16" s="352"/>
      <c r="E16" s="352"/>
      <c r="F16" s="352"/>
      <c r="G16" s="327" t="s">
        <v>33</v>
      </c>
      <c r="H16" s="11"/>
      <c r="I16" s="11"/>
      <c r="J16" s="11"/>
      <c r="K16" s="11"/>
      <c r="L16" s="11"/>
      <c r="M16" s="11"/>
      <c r="N16" s="1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313"/>
      <c r="B17" s="313"/>
      <c r="C17" s="313"/>
      <c r="D17" s="313"/>
      <c r="E17" s="313"/>
      <c r="F17" s="313"/>
      <c r="G17" s="313"/>
      <c r="H17" s="11"/>
      <c r="I17" s="11"/>
      <c r="J17" s="11"/>
      <c r="K17" s="11"/>
      <c r="L17" s="11"/>
      <c r="M17" s="11"/>
      <c r="N17" s="1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313"/>
      <c r="B18" s="313"/>
      <c r="C18" s="320"/>
      <c r="D18" s="320"/>
      <c r="E18" s="320"/>
      <c r="F18" s="320"/>
      <c r="G18" s="313"/>
      <c r="H18" s="11"/>
      <c r="I18" s="11"/>
      <c r="J18" s="11"/>
      <c r="K18" s="11"/>
      <c r="L18" s="11"/>
      <c r="M18" s="11"/>
      <c r="N18" s="1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313"/>
      <c r="B19" s="313"/>
      <c r="C19" s="327" t="s">
        <v>141</v>
      </c>
      <c r="D19" s="352"/>
      <c r="E19" s="352"/>
      <c r="F19" s="352"/>
      <c r="G19" s="313"/>
      <c r="H19" s="11"/>
      <c r="I19" s="11"/>
      <c r="J19" s="11"/>
      <c r="K19" s="11"/>
      <c r="L19" s="11"/>
      <c r="M19" s="11"/>
      <c r="N19" s="1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8.5" customHeight="1">
      <c r="A20" s="320"/>
      <c r="B20" s="320"/>
      <c r="C20" s="320"/>
      <c r="D20" s="320"/>
      <c r="E20" s="320"/>
      <c r="F20" s="320"/>
      <c r="G20" s="320"/>
      <c r="H20" s="11"/>
      <c r="I20" s="11"/>
      <c r="J20" s="11"/>
      <c r="K20" s="11"/>
      <c r="L20" s="11"/>
      <c r="M20" s="11"/>
      <c r="N20" s="1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311">
        <v>4</v>
      </c>
      <c r="B21" s="327" t="s">
        <v>34</v>
      </c>
      <c r="C21" s="327" t="s">
        <v>142</v>
      </c>
      <c r="D21" s="352"/>
      <c r="E21" s="352"/>
      <c r="F21" s="352"/>
      <c r="G21" s="327" t="s">
        <v>143</v>
      </c>
      <c r="H21" s="11"/>
      <c r="I21" s="11"/>
      <c r="J21" s="11"/>
      <c r="K21" s="11"/>
      <c r="L21" s="11"/>
      <c r="M21" s="11"/>
      <c r="N21" s="1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313"/>
      <c r="B22" s="313"/>
      <c r="C22" s="313"/>
      <c r="D22" s="313"/>
      <c r="E22" s="313"/>
      <c r="F22" s="313"/>
      <c r="G22" s="313"/>
      <c r="H22" s="11"/>
      <c r="I22" s="11"/>
      <c r="J22" s="11"/>
      <c r="K22" s="11"/>
      <c r="L22" s="11"/>
      <c r="M22" s="11"/>
      <c r="N22" s="1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313"/>
      <c r="B23" s="313"/>
      <c r="C23" s="313"/>
      <c r="D23" s="313"/>
      <c r="E23" s="313"/>
      <c r="F23" s="313"/>
      <c r="G23" s="313"/>
      <c r="H23" s="11"/>
      <c r="I23" s="11"/>
      <c r="J23" s="11"/>
      <c r="K23" s="11"/>
      <c r="L23" s="11"/>
      <c r="M23" s="11"/>
      <c r="N23" s="1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313"/>
      <c r="B24" s="313"/>
      <c r="C24" s="313"/>
      <c r="D24" s="313"/>
      <c r="E24" s="313"/>
      <c r="F24" s="313"/>
      <c r="G24" s="313"/>
      <c r="H24" s="11"/>
      <c r="I24" s="11"/>
      <c r="J24" s="11"/>
      <c r="K24" s="11"/>
      <c r="L24" s="11"/>
      <c r="M24" s="11"/>
      <c r="N24" s="1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.75" customHeight="1">
      <c r="A25" s="320"/>
      <c r="B25" s="320"/>
      <c r="C25" s="320"/>
      <c r="D25" s="320"/>
      <c r="E25" s="320"/>
      <c r="F25" s="320"/>
      <c r="G25" s="320"/>
      <c r="H25" s="11"/>
      <c r="I25" s="11"/>
      <c r="J25" s="11"/>
      <c r="K25" s="11"/>
      <c r="L25" s="11"/>
      <c r="M25" s="11"/>
      <c r="N25" s="1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311">
        <v>5</v>
      </c>
      <c r="B26" s="327" t="s">
        <v>37</v>
      </c>
      <c r="C26" s="353"/>
      <c r="D26" s="352"/>
      <c r="E26" s="352"/>
      <c r="F26" s="352"/>
      <c r="G26" s="327" t="s">
        <v>38</v>
      </c>
      <c r="H26" s="11"/>
      <c r="I26" s="11"/>
      <c r="J26" s="11"/>
      <c r="K26" s="11"/>
      <c r="L26" s="11"/>
      <c r="M26" s="11"/>
      <c r="N26" s="1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313"/>
      <c r="B27" s="313"/>
      <c r="C27" s="313"/>
      <c r="D27" s="313"/>
      <c r="E27" s="313"/>
      <c r="F27" s="313"/>
      <c r="G27" s="313"/>
      <c r="H27" s="11"/>
      <c r="I27" s="11"/>
      <c r="J27" s="11"/>
      <c r="K27" s="11"/>
      <c r="L27" s="11"/>
      <c r="M27" s="11"/>
      <c r="N27" s="1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313"/>
      <c r="B28" s="313"/>
      <c r="C28" s="313"/>
      <c r="D28" s="313"/>
      <c r="E28" s="313"/>
      <c r="F28" s="313"/>
      <c r="G28" s="313"/>
      <c r="H28" s="11"/>
      <c r="I28" s="11"/>
      <c r="J28" s="11"/>
      <c r="K28" s="11"/>
      <c r="L28" s="11"/>
      <c r="M28" s="11"/>
      <c r="N28" s="1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313"/>
      <c r="B29" s="313"/>
      <c r="C29" s="313"/>
      <c r="D29" s="313"/>
      <c r="E29" s="313"/>
      <c r="F29" s="313"/>
      <c r="G29" s="313"/>
      <c r="H29" s="11"/>
      <c r="I29" s="11"/>
      <c r="J29" s="11"/>
      <c r="K29" s="11"/>
      <c r="L29" s="11"/>
      <c r="M29" s="11"/>
      <c r="N29" s="1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6.5" customHeight="1">
      <c r="A30" s="320"/>
      <c r="B30" s="320"/>
      <c r="C30" s="320"/>
      <c r="D30" s="320"/>
      <c r="E30" s="320"/>
      <c r="F30" s="320"/>
      <c r="G30" s="320"/>
      <c r="H30" s="11"/>
      <c r="I30" s="11"/>
      <c r="J30" s="11"/>
      <c r="K30" s="11"/>
      <c r="L30" s="11"/>
      <c r="M30" s="11"/>
      <c r="N30" s="1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311">
        <v>6</v>
      </c>
      <c r="B31" s="327" t="s">
        <v>144</v>
      </c>
      <c r="C31" s="18" t="s">
        <v>145</v>
      </c>
      <c r="D31" s="24"/>
      <c r="E31" s="24"/>
      <c r="F31" s="24"/>
      <c r="G31" s="327" t="s">
        <v>146</v>
      </c>
      <c r="H31" s="11"/>
      <c r="I31" s="11"/>
      <c r="J31" s="11"/>
      <c r="K31" s="11"/>
      <c r="L31" s="11"/>
      <c r="M31" s="11"/>
      <c r="N31" s="1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>
      <c r="A32" s="313"/>
      <c r="B32" s="313"/>
      <c r="C32" s="18"/>
      <c r="D32" s="24"/>
      <c r="E32" s="24"/>
      <c r="F32" s="24"/>
      <c r="G32" s="320"/>
      <c r="H32" s="11"/>
      <c r="I32" s="11"/>
      <c r="J32" s="11"/>
      <c r="K32" s="11"/>
      <c r="L32" s="11"/>
      <c r="M32" s="11"/>
      <c r="N32" s="1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313"/>
      <c r="B33" s="313"/>
      <c r="C33" s="18"/>
      <c r="D33" s="24"/>
      <c r="E33" s="24"/>
      <c r="F33" s="24"/>
      <c r="G33" s="327"/>
      <c r="H33" s="11"/>
      <c r="I33" s="11"/>
      <c r="J33" s="11"/>
      <c r="K33" s="11"/>
      <c r="L33" s="11"/>
      <c r="M33" s="11"/>
      <c r="N33" s="1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313"/>
      <c r="B34" s="313"/>
      <c r="C34" s="18"/>
      <c r="D34" s="24"/>
      <c r="E34" s="24"/>
      <c r="F34" s="24"/>
      <c r="G34" s="320"/>
      <c r="H34" s="11"/>
      <c r="I34" s="11"/>
      <c r="J34" s="11"/>
      <c r="K34" s="11"/>
      <c r="L34" s="11"/>
      <c r="M34" s="11"/>
      <c r="N34" s="1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313"/>
      <c r="B35" s="313"/>
      <c r="C35" s="18"/>
      <c r="D35" s="24"/>
      <c r="E35" s="24"/>
      <c r="F35" s="24"/>
      <c r="G35" s="327"/>
      <c r="H35" s="11"/>
      <c r="I35" s="11"/>
      <c r="J35" s="11"/>
      <c r="K35" s="11"/>
      <c r="L35" s="11"/>
      <c r="M35" s="11"/>
      <c r="N35" s="1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313"/>
      <c r="B36" s="313"/>
      <c r="C36" s="18"/>
      <c r="D36" s="24"/>
      <c r="E36" s="24"/>
      <c r="F36" s="24"/>
      <c r="G36" s="320"/>
      <c r="H36" s="11"/>
      <c r="I36" s="11"/>
      <c r="J36" s="11"/>
      <c r="K36" s="11"/>
      <c r="L36" s="11"/>
      <c r="M36" s="11"/>
      <c r="N36" s="1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311">
        <v>7</v>
      </c>
      <c r="B37" s="327" t="s">
        <v>42</v>
      </c>
      <c r="C37" s="26" t="s">
        <v>147</v>
      </c>
      <c r="D37" s="28"/>
      <c r="E37" s="28"/>
      <c r="F37" s="28"/>
      <c r="G37" s="327" t="s">
        <v>148</v>
      </c>
      <c r="H37" s="11"/>
      <c r="I37" s="11"/>
      <c r="J37" s="11"/>
      <c r="K37" s="11"/>
      <c r="L37" s="11"/>
      <c r="M37" s="11"/>
      <c r="N37" s="1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313"/>
      <c r="B38" s="313"/>
      <c r="C38" s="9" t="s">
        <v>149</v>
      </c>
      <c r="D38" s="19"/>
      <c r="E38" s="19"/>
      <c r="F38" s="19"/>
      <c r="G38" s="313"/>
      <c r="H38" s="11"/>
      <c r="I38" s="11"/>
      <c r="J38" s="11"/>
      <c r="K38" s="11"/>
      <c r="L38" s="11"/>
      <c r="M38" s="11"/>
      <c r="N38" s="1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320"/>
      <c r="B39" s="320"/>
      <c r="C39" s="9" t="s">
        <v>150</v>
      </c>
      <c r="D39" s="19"/>
      <c r="E39" s="19"/>
      <c r="F39" s="19"/>
      <c r="G39" s="320"/>
      <c r="H39" s="11"/>
      <c r="I39" s="11"/>
      <c r="J39" s="11"/>
      <c r="K39" s="11"/>
      <c r="L39" s="11"/>
      <c r="M39" s="11"/>
      <c r="N39" s="1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311">
        <v>8</v>
      </c>
      <c r="B40" s="327" t="s">
        <v>151</v>
      </c>
      <c r="C40" s="9" t="s">
        <v>152</v>
      </c>
      <c r="D40" s="19"/>
      <c r="E40" s="19"/>
      <c r="F40" s="19"/>
      <c r="G40" s="327" t="s">
        <v>153</v>
      </c>
      <c r="H40" s="11"/>
      <c r="I40" s="11"/>
      <c r="J40" s="11"/>
      <c r="K40" s="11"/>
      <c r="L40" s="11"/>
      <c r="M40" s="11"/>
      <c r="N40" s="1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>
      <c r="A41" s="313"/>
      <c r="B41" s="313"/>
      <c r="C41" s="9" t="s">
        <v>48</v>
      </c>
      <c r="D41" s="19"/>
      <c r="E41" s="19"/>
      <c r="F41" s="19"/>
      <c r="G41" s="313"/>
      <c r="H41" s="11"/>
      <c r="I41" s="11"/>
      <c r="J41" s="11"/>
      <c r="K41" s="11"/>
      <c r="L41" s="11"/>
      <c r="M41" s="11"/>
      <c r="N41" s="1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313"/>
      <c r="B42" s="313"/>
      <c r="C42" s="9" t="s">
        <v>49</v>
      </c>
      <c r="D42" s="19"/>
      <c r="E42" s="19"/>
      <c r="F42" s="19"/>
      <c r="G42" s="313"/>
      <c r="H42" s="11"/>
      <c r="I42" s="11"/>
      <c r="J42" s="11"/>
      <c r="K42" s="11"/>
      <c r="L42" s="11"/>
      <c r="M42" s="11"/>
      <c r="N42" s="1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customHeight="1">
      <c r="A43" s="313"/>
      <c r="B43" s="313"/>
      <c r="C43" s="9" t="s">
        <v>50</v>
      </c>
      <c r="D43" s="19"/>
      <c r="E43" s="19"/>
      <c r="F43" s="19"/>
      <c r="G43" s="313"/>
      <c r="H43" s="11"/>
      <c r="I43" s="11"/>
      <c r="J43" s="11"/>
      <c r="K43" s="11"/>
      <c r="L43" s="11"/>
      <c r="M43" s="11"/>
      <c r="N43" s="1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311">
        <v>9</v>
      </c>
      <c r="B44" s="327" t="s">
        <v>154</v>
      </c>
      <c r="C44" s="327" t="s">
        <v>155</v>
      </c>
      <c r="D44" s="352"/>
      <c r="E44" s="352"/>
      <c r="F44" s="352"/>
      <c r="G44" s="327" t="s">
        <v>156</v>
      </c>
      <c r="H44" s="11"/>
      <c r="I44" s="11"/>
      <c r="J44" s="11"/>
      <c r="K44" s="11"/>
      <c r="L44" s="11"/>
      <c r="M44" s="11"/>
      <c r="N44" s="1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>
      <c r="A45" s="313"/>
      <c r="B45" s="313"/>
      <c r="C45" s="313"/>
      <c r="D45" s="313"/>
      <c r="E45" s="313"/>
      <c r="F45" s="313"/>
      <c r="G45" s="313"/>
      <c r="H45" s="11"/>
      <c r="I45" s="11"/>
      <c r="J45" s="11"/>
      <c r="K45" s="11"/>
      <c r="L45" s="11"/>
      <c r="M45" s="11"/>
      <c r="N45" s="1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>
      <c r="A46" s="313"/>
      <c r="B46" s="313"/>
      <c r="C46" s="313"/>
      <c r="D46" s="313"/>
      <c r="E46" s="313"/>
      <c r="F46" s="313"/>
      <c r="G46" s="313"/>
      <c r="H46" s="11"/>
      <c r="I46" s="11"/>
      <c r="J46" s="11"/>
      <c r="K46" s="11"/>
      <c r="L46" s="11"/>
      <c r="M46" s="11"/>
      <c r="N46" s="1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60.75" customHeight="1">
      <c r="A47" s="320"/>
      <c r="B47" s="320"/>
      <c r="C47" s="320"/>
      <c r="D47" s="320"/>
      <c r="E47" s="320"/>
      <c r="F47" s="320"/>
      <c r="G47" s="320"/>
      <c r="H47" s="11"/>
      <c r="I47" s="11"/>
      <c r="J47" s="11"/>
      <c r="K47" s="11"/>
      <c r="L47" s="11"/>
      <c r="M47" s="11"/>
      <c r="N47" s="1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>
      <c r="A48" s="354" t="s">
        <v>53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311">
        <v>1</v>
      </c>
      <c r="B49" s="327" t="s">
        <v>54</v>
      </c>
      <c r="C49" s="327"/>
      <c r="D49" s="356"/>
      <c r="E49" s="356"/>
      <c r="F49" s="356"/>
      <c r="G49" s="327" t="s">
        <v>56</v>
      </c>
      <c r="H49" s="11"/>
      <c r="I49" s="11"/>
      <c r="J49" s="11"/>
      <c r="K49" s="11"/>
      <c r="L49" s="11"/>
      <c r="M49" s="11"/>
      <c r="N49" s="16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>
      <c r="A50" s="313"/>
      <c r="B50" s="313"/>
      <c r="C50" s="320"/>
      <c r="D50" s="320"/>
      <c r="E50" s="320"/>
      <c r="F50" s="320"/>
      <c r="G50" s="313"/>
      <c r="H50" s="11"/>
      <c r="I50" s="11"/>
      <c r="J50" s="11"/>
      <c r="K50" s="11"/>
      <c r="L50" s="11"/>
      <c r="M50" s="11"/>
      <c r="N50" s="1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>
      <c r="A51" s="313"/>
      <c r="B51" s="313"/>
      <c r="C51" s="8"/>
      <c r="D51" s="52"/>
      <c r="E51" s="52"/>
      <c r="F51" s="52"/>
      <c r="G51" s="313"/>
      <c r="H51" s="11"/>
      <c r="I51" s="11"/>
      <c r="J51" s="11"/>
      <c r="K51" s="11"/>
      <c r="L51" s="11"/>
      <c r="M51" s="11"/>
      <c r="N51" s="1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313"/>
      <c r="B52" s="313"/>
      <c r="C52" s="26"/>
      <c r="D52" s="55"/>
      <c r="E52" s="55"/>
      <c r="F52" s="55"/>
      <c r="G52" s="313"/>
      <c r="H52" s="11"/>
      <c r="I52" s="11"/>
      <c r="J52" s="11"/>
      <c r="K52" s="11"/>
      <c r="L52" s="11"/>
      <c r="M52" s="11"/>
      <c r="N52" s="1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313"/>
      <c r="B53" s="313"/>
      <c r="C53" s="8"/>
      <c r="D53" s="52"/>
      <c r="E53" s="52"/>
      <c r="F53" s="52"/>
      <c r="G53" s="320"/>
      <c r="H53" s="11"/>
      <c r="I53" s="11"/>
      <c r="J53" s="11"/>
      <c r="K53" s="11"/>
      <c r="L53" s="11"/>
      <c r="M53" s="11"/>
      <c r="N53" s="1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>
      <c r="A54" s="313"/>
      <c r="B54" s="313"/>
      <c r="C54" s="26"/>
      <c r="D54" s="55"/>
      <c r="E54" s="55"/>
      <c r="F54" s="55"/>
      <c r="G54" s="9"/>
      <c r="H54" s="11"/>
      <c r="I54" s="11"/>
      <c r="J54" s="11"/>
      <c r="K54" s="11"/>
      <c r="L54" s="11"/>
      <c r="M54" s="11"/>
      <c r="N54" s="1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313"/>
      <c r="B55" s="313"/>
      <c r="C55" s="26"/>
      <c r="D55" s="55"/>
      <c r="E55" s="55"/>
      <c r="F55" s="55"/>
      <c r="G55" s="9"/>
      <c r="H55" s="11"/>
      <c r="I55" s="11"/>
      <c r="J55" s="11"/>
      <c r="K55" s="11"/>
      <c r="L55" s="11"/>
      <c r="M55" s="11"/>
      <c r="N55" s="1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>
      <c r="A56" s="320"/>
      <c r="B56" s="320"/>
      <c r="C56" s="27"/>
      <c r="D56" s="56"/>
      <c r="E56" s="56"/>
      <c r="F56" s="56"/>
      <c r="G56" s="9"/>
      <c r="H56" s="11"/>
      <c r="I56" s="11"/>
      <c r="J56" s="11"/>
      <c r="K56" s="11"/>
      <c r="L56" s="11"/>
      <c r="M56" s="11"/>
      <c r="N56" s="1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311">
        <v>2</v>
      </c>
      <c r="B57" s="327" t="s">
        <v>57</v>
      </c>
      <c r="C57" s="18"/>
      <c r="D57" s="24"/>
      <c r="E57" s="24"/>
      <c r="F57" s="24"/>
      <c r="G57" s="327" t="s">
        <v>157</v>
      </c>
      <c r="H57" s="11"/>
      <c r="I57" s="11"/>
      <c r="J57" s="11"/>
      <c r="K57" s="11"/>
      <c r="L57" s="11"/>
      <c r="M57" s="11"/>
      <c r="N57" s="1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313"/>
      <c r="B58" s="313"/>
      <c r="C58" s="26"/>
      <c r="D58" s="25"/>
      <c r="E58" s="25"/>
      <c r="F58" s="25"/>
      <c r="G58" s="313"/>
      <c r="H58" s="11"/>
      <c r="I58" s="11"/>
      <c r="J58" s="11"/>
      <c r="K58" s="11"/>
      <c r="L58" s="11"/>
      <c r="M58" s="11"/>
      <c r="N58" s="1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>
      <c r="A59" s="313"/>
      <c r="B59" s="313"/>
      <c r="C59" s="8"/>
      <c r="D59" s="78"/>
      <c r="E59" s="78"/>
      <c r="F59" s="78"/>
      <c r="G59" s="313"/>
      <c r="H59" s="11"/>
      <c r="I59" s="11"/>
      <c r="J59" s="11"/>
      <c r="K59" s="11"/>
      <c r="L59" s="11"/>
      <c r="M59" s="11"/>
      <c r="N59" s="1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313"/>
      <c r="B60" s="313"/>
      <c r="C60" s="26"/>
      <c r="D60" s="25"/>
      <c r="E60" s="25"/>
      <c r="F60" s="25"/>
      <c r="G60" s="320"/>
      <c r="H60" s="11"/>
      <c r="I60" s="11"/>
      <c r="J60" s="11"/>
      <c r="K60" s="11"/>
      <c r="L60" s="11"/>
      <c r="M60" s="11"/>
      <c r="N60" s="1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>
      <c r="A61" s="313"/>
      <c r="B61" s="313"/>
      <c r="C61" s="8"/>
      <c r="D61" s="78"/>
      <c r="E61" s="78"/>
      <c r="F61" s="78"/>
      <c r="G61" s="26"/>
      <c r="H61" s="11"/>
      <c r="I61" s="11"/>
      <c r="J61" s="11"/>
      <c r="K61" s="11"/>
      <c r="L61" s="11"/>
      <c r="M61" s="11"/>
      <c r="N61" s="1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>
      <c r="A62" s="313"/>
      <c r="B62" s="313"/>
      <c r="C62" s="26"/>
      <c r="D62" s="25"/>
      <c r="E62" s="25"/>
      <c r="F62" s="25"/>
      <c r="G62" s="9"/>
      <c r="H62" s="11"/>
      <c r="I62" s="11"/>
      <c r="J62" s="11"/>
      <c r="K62" s="11"/>
      <c r="L62" s="11"/>
      <c r="M62" s="11"/>
      <c r="N62" s="1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>
      <c r="A63" s="313"/>
      <c r="B63" s="320"/>
      <c r="C63" s="27"/>
      <c r="D63" s="57"/>
      <c r="E63" s="57"/>
      <c r="F63" s="57"/>
      <c r="G63" s="9"/>
      <c r="H63" s="11"/>
      <c r="I63" s="11"/>
      <c r="J63" s="11"/>
      <c r="K63" s="11"/>
      <c r="L63" s="11"/>
      <c r="M63" s="11"/>
      <c r="N63" s="1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311">
        <v>3</v>
      </c>
      <c r="B64" s="327" t="s">
        <v>58</v>
      </c>
      <c r="C64" s="353"/>
      <c r="D64" s="352"/>
      <c r="E64" s="352"/>
      <c r="F64" s="352"/>
      <c r="G64" s="327" t="s">
        <v>158</v>
      </c>
      <c r="H64" s="11"/>
      <c r="I64" s="11"/>
      <c r="J64" s="11"/>
      <c r="K64" s="11"/>
      <c r="L64" s="11"/>
      <c r="M64" s="11"/>
      <c r="N64" s="1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>
      <c r="A65" s="313"/>
      <c r="B65" s="313"/>
      <c r="C65" s="313"/>
      <c r="D65" s="313"/>
      <c r="E65" s="313"/>
      <c r="F65" s="313"/>
      <c r="G65" s="313"/>
      <c r="H65" s="11"/>
      <c r="I65" s="11"/>
      <c r="J65" s="11"/>
      <c r="K65" s="11"/>
      <c r="L65" s="11"/>
      <c r="M65" s="11"/>
      <c r="N65" s="1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>
      <c r="A66" s="313"/>
      <c r="B66" s="313"/>
      <c r="C66" s="313"/>
      <c r="D66" s="313"/>
      <c r="E66" s="313"/>
      <c r="F66" s="313"/>
      <c r="G66" s="320"/>
      <c r="H66" s="11"/>
      <c r="I66" s="11"/>
      <c r="J66" s="11"/>
      <c r="K66" s="11"/>
      <c r="L66" s="11"/>
      <c r="M66" s="11"/>
      <c r="N66" s="1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313"/>
      <c r="B67" s="313"/>
      <c r="C67" s="313"/>
      <c r="D67" s="313"/>
      <c r="E67" s="313"/>
      <c r="F67" s="313"/>
      <c r="G67" s="327"/>
      <c r="H67" s="11"/>
      <c r="I67" s="11"/>
      <c r="J67" s="11"/>
      <c r="K67" s="11"/>
      <c r="L67" s="11"/>
      <c r="M67" s="11"/>
      <c r="N67" s="1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>
      <c r="A68" s="320"/>
      <c r="B68" s="320"/>
      <c r="C68" s="320"/>
      <c r="D68" s="320"/>
      <c r="E68" s="320"/>
      <c r="F68" s="320"/>
      <c r="G68" s="320"/>
      <c r="H68" s="11"/>
      <c r="I68" s="11"/>
      <c r="J68" s="11"/>
      <c r="K68" s="11"/>
      <c r="L68" s="11"/>
      <c r="M68" s="11"/>
      <c r="N68" s="1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311">
        <v>4</v>
      </c>
      <c r="B69" s="327" t="s">
        <v>61</v>
      </c>
      <c r="C69" s="9"/>
      <c r="D69" s="19"/>
      <c r="E69" s="19"/>
      <c r="F69" s="19"/>
      <c r="G69" s="327" t="s">
        <v>159</v>
      </c>
      <c r="H69" s="11"/>
      <c r="I69" s="11"/>
      <c r="J69" s="11"/>
      <c r="K69" s="11"/>
      <c r="L69" s="11"/>
      <c r="M69" s="11"/>
      <c r="N69" s="1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>
      <c r="A70" s="313"/>
      <c r="B70" s="313"/>
      <c r="C70" s="9"/>
      <c r="D70" s="19"/>
      <c r="E70" s="19"/>
      <c r="F70" s="19"/>
      <c r="G70" s="313"/>
      <c r="H70" s="11"/>
      <c r="I70" s="11"/>
      <c r="J70" s="11"/>
      <c r="K70" s="11"/>
      <c r="L70" s="11"/>
      <c r="M70" s="11"/>
      <c r="N70" s="1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>
      <c r="A71" s="313"/>
      <c r="B71" s="313"/>
      <c r="C71" s="9"/>
      <c r="D71" s="19"/>
      <c r="E71" s="19"/>
      <c r="F71" s="19"/>
      <c r="G71" s="313"/>
      <c r="H71" s="11"/>
      <c r="I71" s="11"/>
      <c r="J71" s="11"/>
      <c r="K71" s="11"/>
      <c r="L71" s="11"/>
      <c r="M71" s="11"/>
      <c r="N71" s="1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7" customHeight="1">
      <c r="A72" s="313"/>
      <c r="B72" s="313"/>
      <c r="C72" s="9"/>
      <c r="D72" s="19"/>
      <c r="E72" s="19"/>
      <c r="F72" s="19"/>
      <c r="G72" s="320"/>
      <c r="H72" s="11"/>
      <c r="I72" s="11"/>
      <c r="J72" s="11"/>
      <c r="K72" s="11"/>
      <c r="L72" s="11"/>
      <c r="M72" s="11"/>
      <c r="N72" s="1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>
      <c r="A73" s="313"/>
      <c r="B73" s="313"/>
      <c r="C73" s="9"/>
      <c r="D73" s="19"/>
      <c r="E73" s="19"/>
      <c r="F73" s="19"/>
      <c r="G73" s="327"/>
      <c r="H73" s="11"/>
      <c r="I73" s="11"/>
      <c r="J73" s="11"/>
      <c r="K73" s="11"/>
      <c r="L73" s="11"/>
      <c r="M73" s="11"/>
      <c r="N73" s="1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>
      <c r="A74" s="313"/>
      <c r="B74" s="313"/>
      <c r="C74" s="9"/>
      <c r="D74" s="19"/>
      <c r="E74" s="19"/>
      <c r="F74" s="19"/>
      <c r="G74" s="313"/>
      <c r="H74" s="11"/>
      <c r="I74" s="11"/>
      <c r="J74" s="11"/>
      <c r="K74" s="11"/>
      <c r="L74" s="11"/>
      <c r="M74" s="11"/>
      <c r="N74" s="1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>
      <c r="A75" s="320"/>
      <c r="B75" s="320"/>
      <c r="C75" s="9"/>
      <c r="D75" s="19"/>
      <c r="E75" s="19"/>
      <c r="F75" s="19"/>
      <c r="G75" s="320"/>
      <c r="H75" s="11"/>
      <c r="I75" s="11"/>
      <c r="J75" s="11"/>
      <c r="K75" s="11"/>
      <c r="L75" s="11"/>
      <c r="M75" s="11"/>
      <c r="N75" s="1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>
      <c r="A76" s="354" t="s">
        <v>63</v>
      </c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3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52.5" customHeight="1">
      <c r="A77" s="315">
        <v>1</v>
      </c>
      <c r="B77" s="317" t="s">
        <v>64</v>
      </c>
      <c r="C77" s="9" t="s">
        <v>160</v>
      </c>
      <c r="D77" s="10"/>
      <c r="E77" s="10"/>
      <c r="F77" s="10"/>
      <c r="G77" s="317" t="s">
        <v>66</v>
      </c>
      <c r="H77" s="54"/>
      <c r="I77" s="11"/>
      <c r="J77" s="11"/>
      <c r="K77" s="11"/>
      <c r="L77" s="11"/>
      <c r="M77" s="11"/>
      <c r="N77" s="1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313"/>
      <c r="B78" s="313"/>
      <c r="C78" s="26" t="s">
        <v>161</v>
      </c>
      <c r="D78" s="62"/>
      <c r="E78" s="62"/>
      <c r="F78" s="62"/>
      <c r="G78" s="320"/>
      <c r="H78" s="11"/>
      <c r="I78" s="11"/>
      <c r="J78" s="11"/>
      <c r="K78" s="11"/>
      <c r="L78" s="11"/>
      <c r="M78" s="11"/>
      <c r="N78" s="1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>
      <c r="A79" s="313"/>
      <c r="B79" s="313"/>
      <c r="C79" s="23" t="s">
        <v>162</v>
      </c>
      <c r="D79" s="55"/>
      <c r="E79" s="55"/>
      <c r="F79" s="55"/>
      <c r="G79" s="18"/>
      <c r="H79" s="11"/>
      <c r="I79" s="11"/>
      <c r="J79" s="11"/>
      <c r="K79" s="11"/>
      <c r="L79" s="11"/>
      <c r="M79" s="11"/>
      <c r="N79" s="1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326">
        <v>2</v>
      </c>
      <c r="B80" s="327" t="s">
        <v>163</v>
      </c>
      <c r="C80" s="9" t="s">
        <v>164</v>
      </c>
      <c r="D80" s="19"/>
      <c r="E80" s="19"/>
      <c r="F80" s="19"/>
      <c r="G80" s="327" t="s">
        <v>165</v>
      </c>
      <c r="H80" s="11"/>
      <c r="I80" s="11"/>
      <c r="J80" s="11"/>
      <c r="K80" s="11"/>
      <c r="L80" s="11"/>
      <c r="M80" s="11"/>
      <c r="N80" s="1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313"/>
      <c r="B81" s="313"/>
      <c r="C81" s="9" t="s">
        <v>166</v>
      </c>
      <c r="D81" s="19"/>
      <c r="E81" s="19"/>
      <c r="F81" s="19"/>
      <c r="G81" s="313"/>
      <c r="H81" s="11"/>
      <c r="I81" s="11"/>
      <c r="J81" s="11"/>
      <c r="K81" s="11"/>
      <c r="L81" s="11"/>
      <c r="M81" s="11"/>
      <c r="N81" s="1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313"/>
      <c r="B82" s="313"/>
      <c r="C82" s="9" t="s">
        <v>167</v>
      </c>
      <c r="D82" s="19"/>
      <c r="E82" s="19"/>
      <c r="F82" s="19"/>
      <c r="G82" s="313"/>
      <c r="H82" s="11"/>
      <c r="I82" s="11"/>
      <c r="J82" s="11"/>
      <c r="K82" s="11"/>
      <c r="L82" s="11"/>
      <c r="M82" s="11"/>
      <c r="N82" s="1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313"/>
      <c r="B83" s="313"/>
      <c r="C83" s="9" t="s">
        <v>168</v>
      </c>
      <c r="D83" s="19"/>
      <c r="E83" s="19"/>
      <c r="F83" s="19"/>
      <c r="G83" s="313"/>
      <c r="H83" s="11"/>
      <c r="I83" s="11"/>
      <c r="J83" s="11"/>
      <c r="K83" s="11"/>
      <c r="L83" s="11"/>
      <c r="M83" s="11"/>
      <c r="N83" s="1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313"/>
      <c r="B84" s="313"/>
      <c r="C84" s="9" t="s">
        <v>169</v>
      </c>
      <c r="D84" s="19"/>
      <c r="E84" s="19"/>
      <c r="F84" s="19"/>
      <c r="G84" s="355"/>
      <c r="H84" s="11"/>
      <c r="I84" s="11"/>
      <c r="J84" s="11"/>
      <c r="K84" s="11"/>
      <c r="L84" s="11"/>
      <c r="M84" s="11"/>
      <c r="N84" s="1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313"/>
      <c r="B85" s="313"/>
      <c r="C85" s="9" t="s">
        <v>170</v>
      </c>
      <c r="D85" s="19"/>
      <c r="E85" s="19"/>
      <c r="F85" s="19"/>
      <c r="G85" s="313"/>
      <c r="H85" s="11"/>
      <c r="I85" s="11"/>
      <c r="J85" s="11"/>
      <c r="K85" s="11"/>
      <c r="L85" s="11"/>
      <c r="M85" s="11"/>
      <c r="N85" s="1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313"/>
      <c r="B86" s="313"/>
      <c r="C86" s="29" t="s">
        <v>171</v>
      </c>
      <c r="D86" s="30"/>
      <c r="E86" s="30"/>
      <c r="F86" s="30"/>
      <c r="G86" s="320"/>
      <c r="H86" s="31"/>
      <c r="I86" s="11"/>
      <c r="J86" s="11"/>
      <c r="K86" s="11"/>
      <c r="L86" s="11"/>
      <c r="M86" s="11"/>
      <c r="N86" s="1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79">
        <v>3</v>
      </c>
      <c r="B87" s="26" t="s">
        <v>172</v>
      </c>
      <c r="C87" s="37" t="s">
        <v>173</v>
      </c>
      <c r="D87" s="28"/>
      <c r="E87" s="28"/>
      <c r="F87" s="28"/>
      <c r="G87" s="37" t="s">
        <v>80</v>
      </c>
      <c r="H87" s="38"/>
      <c r="I87" s="11"/>
      <c r="J87" s="11"/>
      <c r="K87" s="11"/>
      <c r="L87" s="11"/>
      <c r="M87" s="11"/>
      <c r="N87" s="1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80">
        <v>4</v>
      </c>
      <c r="B88" s="9" t="s">
        <v>174</v>
      </c>
      <c r="C88" s="37" t="s">
        <v>173</v>
      </c>
      <c r="D88" s="19"/>
      <c r="E88" s="19"/>
      <c r="F88" s="19"/>
      <c r="G88" s="9" t="s">
        <v>80</v>
      </c>
      <c r="H88" s="11"/>
      <c r="I88" s="11"/>
      <c r="J88" s="11"/>
      <c r="K88" s="11"/>
      <c r="L88" s="11"/>
      <c r="M88" s="11"/>
      <c r="N88" s="1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79">
        <v>5</v>
      </c>
      <c r="B89" s="9" t="s">
        <v>81</v>
      </c>
      <c r="C89" s="9" t="s">
        <v>175</v>
      </c>
      <c r="D89" s="19"/>
      <c r="E89" s="19"/>
      <c r="F89" s="19"/>
      <c r="G89" s="9" t="s">
        <v>176</v>
      </c>
      <c r="H89" s="11"/>
      <c r="I89" s="11"/>
      <c r="J89" s="11"/>
      <c r="K89" s="11"/>
      <c r="L89" s="11"/>
      <c r="M89" s="11"/>
      <c r="N89" s="1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>
      <c r="A90" s="354" t="s">
        <v>88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3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315">
        <v>1</v>
      </c>
      <c r="B91" s="317" t="s">
        <v>89</v>
      </c>
      <c r="C91" s="9"/>
      <c r="D91" s="10"/>
      <c r="E91" s="10"/>
      <c r="F91" s="10"/>
      <c r="G91" s="317" t="s">
        <v>91</v>
      </c>
      <c r="H91" s="11"/>
      <c r="I91" s="11"/>
      <c r="J91" s="11"/>
      <c r="K91" s="11"/>
      <c r="L91" s="11"/>
      <c r="M91" s="11"/>
      <c r="N91" s="1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>
      <c r="A92" s="313"/>
      <c r="B92" s="313"/>
      <c r="C92" s="9"/>
      <c r="D92" s="10"/>
      <c r="E92" s="10"/>
      <c r="F92" s="10"/>
      <c r="G92" s="313"/>
      <c r="H92" s="11"/>
      <c r="I92" s="11"/>
      <c r="J92" s="11"/>
      <c r="K92" s="11"/>
      <c r="L92" s="11"/>
      <c r="M92" s="11"/>
      <c r="N92" s="1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>
      <c r="A93" s="313"/>
      <c r="B93" s="313"/>
      <c r="C93" s="9"/>
      <c r="D93" s="10"/>
      <c r="E93" s="10"/>
      <c r="F93" s="10"/>
      <c r="G93" s="313"/>
      <c r="H93" s="11"/>
      <c r="I93" s="11"/>
      <c r="J93" s="11"/>
      <c r="K93" s="11"/>
      <c r="L93" s="11"/>
      <c r="M93" s="11"/>
      <c r="N93" s="1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>
      <c r="A94" s="313"/>
      <c r="B94" s="313"/>
      <c r="C94" s="9"/>
      <c r="D94" s="10"/>
      <c r="E94" s="10"/>
      <c r="F94" s="10"/>
      <c r="G94" s="313"/>
      <c r="H94" s="11"/>
      <c r="I94" s="11"/>
      <c r="J94" s="11"/>
      <c r="K94" s="11"/>
      <c r="L94" s="11"/>
      <c r="M94" s="11"/>
      <c r="N94" s="1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>
      <c r="A95" s="320"/>
      <c r="B95" s="320"/>
      <c r="C95" s="9"/>
      <c r="D95" s="10"/>
      <c r="E95" s="10"/>
      <c r="F95" s="10"/>
      <c r="G95" s="320"/>
      <c r="H95" s="11"/>
      <c r="I95" s="11"/>
      <c r="J95" s="11"/>
      <c r="K95" s="11"/>
      <c r="L95" s="11"/>
      <c r="M95" s="11"/>
      <c r="N95" s="1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80">
        <v>2</v>
      </c>
      <c r="B96" s="9" t="s">
        <v>92</v>
      </c>
      <c r="C96" s="81"/>
      <c r="D96" s="19"/>
      <c r="E96" s="19"/>
      <c r="F96" s="19"/>
      <c r="G96" s="9" t="s">
        <v>94</v>
      </c>
      <c r="H96" s="11"/>
      <c r="I96" s="11"/>
      <c r="J96" s="11"/>
      <c r="K96" s="11"/>
      <c r="L96" s="11"/>
      <c r="M96" s="11"/>
      <c r="N96" s="1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326">
        <v>3</v>
      </c>
      <c r="B97" s="327" t="s">
        <v>95</v>
      </c>
      <c r="C97" s="23"/>
      <c r="D97" s="19"/>
      <c r="E97" s="19"/>
      <c r="F97" s="19"/>
      <c r="G97" s="327" t="s">
        <v>97</v>
      </c>
      <c r="H97" s="11"/>
      <c r="I97" s="11"/>
      <c r="J97" s="11"/>
      <c r="K97" s="11"/>
      <c r="L97" s="11"/>
      <c r="M97" s="11"/>
      <c r="N97" s="1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320"/>
      <c r="B98" s="320"/>
      <c r="C98" s="23"/>
      <c r="D98" s="19"/>
      <c r="E98" s="19"/>
      <c r="F98" s="19"/>
      <c r="G98" s="320"/>
      <c r="H98" s="11"/>
      <c r="I98" s="11"/>
      <c r="J98" s="11"/>
      <c r="K98" s="11"/>
      <c r="L98" s="11"/>
      <c r="M98" s="11"/>
      <c r="N98" s="1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326">
        <v>4</v>
      </c>
      <c r="B99" s="327" t="s">
        <v>98</v>
      </c>
      <c r="C99" s="23"/>
      <c r="D99" s="19"/>
      <c r="E99" s="19"/>
      <c r="F99" s="19"/>
      <c r="G99" s="327" t="s">
        <v>100</v>
      </c>
      <c r="H99" s="11"/>
      <c r="I99" s="11"/>
      <c r="J99" s="11"/>
      <c r="K99" s="11"/>
      <c r="L99" s="11"/>
      <c r="M99" s="11"/>
      <c r="N99" s="1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>
      <c r="A100" s="313"/>
      <c r="B100" s="313"/>
      <c r="C100" s="23"/>
      <c r="D100" s="19"/>
      <c r="E100" s="19"/>
      <c r="F100" s="19"/>
      <c r="G100" s="313"/>
      <c r="H100" s="11"/>
      <c r="I100" s="11"/>
      <c r="J100" s="11"/>
      <c r="K100" s="11"/>
      <c r="L100" s="11"/>
      <c r="M100" s="11"/>
      <c r="N100" s="1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>
      <c r="A101" s="313"/>
      <c r="B101" s="313"/>
      <c r="C101" s="23"/>
      <c r="D101" s="19"/>
      <c r="E101" s="19"/>
      <c r="F101" s="19"/>
      <c r="G101" s="313"/>
      <c r="H101" s="11"/>
      <c r="I101" s="11"/>
      <c r="J101" s="11"/>
      <c r="K101" s="11"/>
      <c r="L101" s="11"/>
      <c r="M101" s="11"/>
      <c r="N101" s="1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>
      <c r="A102" s="313"/>
      <c r="B102" s="313"/>
      <c r="C102" s="23"/>
      <c r="D102" s="19"/>
      <c r="E102" s="19"/>
      <c r="F102" s="19"/>
      <c r="G102" s="313"/>
      <c r="H102" s="11"/>
      <c r="I102" s="11"/>
      <c r="J102" s="11"/>
      <c r="K102" s="11"/>
      <c r="L102" s="11"/>
      <c r="M102" s="11"/>
      <c r="N102" s="1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2.25" customHeight="1">
      <c r="A103" s="320"/>
      <c r="B103" s="320"/>
      <c r="C103" s="23"/>
      <c r="D103" s="19"/>
      <c r="E103" s="19"/>
      <c r="F103" s="19"/>
      <c r="G103" s="320"/>
      <c r="H103" s="11"/>
      <c r="I103" s="11"/>
      <c r="J103" s="11"/>
      <c r="K103" s="11"/>
      <c r="L103" s="11"/>
      <c r="M103" s="11"/>
      <c r="N103" s="1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79">
        <v>5</v>
      </c>
      <c r="B104" s="9" t="s">
        <v>101</v>
      </c>
      <c r="C104" s="82"/>
      <c r="D104" s="19"/>
      <c r="E104" s="19"/>
      <c r="F104" s="19"/>
      <c r="G104" s="9" t="s">
        <v>103</v>
      </c>
      <c r="H104" s="11"/>
      <c r="I104" s="11"/>
      <c r="J104" s="11"/>
      <c r="K104" s="11"/>
      <c r="L104" s="11"/>
      <c r="M104" s="11"/>
      <c r="N104" s="1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326">
        <v>6</v>
      </c>
      <c r="B105" s="327" t="s">
        <v>104</v>
      </c>
      <c r="C105" s="327" t="s">
        <v>177</v>
      </c>
      <c r="D105" s="352"/>
      <c r="E105" s="352"/>
      <c r="F105" s="352"/>
      <c r="G105" s="9" t="s">
        <v>106</v>
      </c>
      <c r="H105" s="11"/>
      <c r="I105" s="11"/>
      <c r="J105" s="11"/>
      <c r="K105" s="11"/>
      <c r="L105" s="11"/>
      <c r="M105" s="11"/>
      <c r="N105" s="1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>
      <c r="A106" s="313"/>
      <c r="B106" s="313"/>
      <c r="C106" s="320"/>
      <c r="D106" s="320"/>
      <c r="E106" s="320"/>
      <c r="F106" s="320"/>
      <c r="G106" s="9"/>
      <c r="H106" s="11"/>
      <c r="I106" s="11"/>
      <c r="J106" s="11"/>
      <c r="K106" s="11"/>
      <c r="L106" s="11"/>
      <c r="M106" s="11"/>
      <c r="N106" s="1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>
      <c r="A107" s="313"/>
      <c r="B107" s="313"/>
      <c r="C107" s="9"/>
      <c r="D107" s="19"/>
      <c r="E107" s="19"/>
      <c r="F107" s="19"/>
      <c r="G107" s="9"/>
      <c r="H107" s="11"/>
      <c r="I107" s="11"/>
      <c r="J107" s="11"/>
      <c r="K107" s="11"/>
      <c r="L107" s="11"/>
      <c r="M107" s="11"/>
      <c r="N107" s="1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>
      <c r="A108" s="320"/>
      <c r="B108" s="320"/>
      <c r="C108" s="9"/>
      <c r="D108" s="19"/>
      <c r="E108" s="19"/>
      <c r="F108" s="19"/>
      <c r="G108" s="9"/>
      <c r="H108" s="11"/>
      <c r="I108" s="11"/>
      <c r="J108" s="11"/>
      <c r="K108" s="11"/>
      <c r="L108" s="11"/>
      <c r="M108" s="11"/>
      <c r="N108" s="1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326">
        <v>7</v>
      </c>
      <c r="B109" s="327" t="s">
        <v>107</v>
      </c>
      <c r="C109" s="327" t="s">
        <v>178</v>
      </c>
      <c r="D109" s="352"/>
      <c r="E109" s="352"/>
      <c r="F109" s="352"/>
      <c r="G109" s="9" t="s">
        <v>179</v>
      </c>
      <c r="H109" s="11"/>
      <c r="I109" s="11"/>
      <c r="J109" s="11"/>
      <c r="K109" s="11"/>
      <c r="L109" s="11"/>
      <c r="M109" s="11"/>
      <c r="N109" s="1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313"/>
      <c r="B110" s="313"/>
      <c r="C110" s="320"/>
      <c r="D110" s="320"/>
      <c r="E110" s="320"/>
      <c r="F110" s="320"/>
      <c r="G110" s="9"/>
      <c r="H110" s="11"/>
      <c r="I110" s="11"/>
      <c r="J110" s="11"/>
      <c r="K110" s="11"/>
      <c r="L110" s="11"/>
      <c r="M110" s="11"/>
      <c r="N110" s="1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>
      <c r="A111" s="313"/>
      <c r="B111" s="313"/>
      <c r="C111" s="9"/>
      <c r="D111" s="19"/>
      <c r="E111" s="19"/>
      <c r="F111" s="19"/>
      <c r="G111" s="9"/>
      <c r="H111" s="11"/>
      <c r="I111" s="11"/>
      <c r="J111" s="11"/>
      <c r="K111" s="11"/>
      <c r="L111" s="11"/>
      <c r="M111" s="11"/>
      <c r="N111" s="1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>
      <c r="A112" s="320"/>
      <c r="B112" s="320"/>
      <c r="C112" s="9"/>
      <c r="D112" s="19"/>
      <c r="E112" s="19"/>
      <c r="F112" s="19"/>
      <c r="G112" s="9"/>
      <c r="H112" s="11"/>
      <c r="I112" s="11"/>
      <c r="J112" s="11"/>
      <c r="K112" s="11"/>
      <c r="L112" s="11"/>
      <c r="M112" s="11"/>
      <c r="N112" s="1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326">
        <v>8</v>
      </c>
      <c r="B113" s="327" t="s">
        <v>109</v>
      </c>
      <c r="C113" s="327" t="s">
        <v>180</v>
      </c>
      <c r="D113" s="352"/>
      <c r="E113" s="352"/>
      <c r="F113" s="352"/>
      <c r="G113" s="9" t="s">
        <v>111</v>
      </c>
      <c r="H113" s="11"/>
      <c r="I113" s="11"/>
      <c r="J113" s="11"/>
      <c r="K113" s="11"/>
      <c r="L113" s="11"/>
      <c r="M113" s="11"/>
      <c r="N113" s="1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313"/>
      <c r="B114" s="313"/>
      <c r="C114" s="320"/>
      <c r="D114" s="320"/>
      <c r="E114" s="320"/>
      <c r="F114" s="320"/>
      <c r="G114" s="9"/>
      <c r="H114" s="11"/>
      <c r="I114" s="11"/>
      <c r="J114" s="11"/>
      <c r="K114" s="11"/>
      <c r="L114" s="11"/>
      <c r="M114" s="11"/>
      <c r="N114" s="1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>
      <c r="A115" s="313"/>
      <c r="B115" s="313"/>
      <c r="C115" s="327"/>
      <c r="D115" s="352"/>
      <c r="E115" s="352"/>
      <c r="F115" s="352"/>
      <c r="G115" s="9"/>
      <c r="H115" s="11"/>
      <c r="I115" s="11"/>
      <c r="J115" s="11"/>
      <c r="K115" s="11"/>
      <c r="L115" s="11"/>
      <c r="M115" s="11"/>
      <c r="N115" s="1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>
      <c r="A116" s="320"/>
      <c r="B116" s="320"/>
      <c r="C116" s="320"/>
      <c r="D116" s="320"/>
      <c r="E116" s="320"/>
      <c r="F116" s="320"/>
      <c r="G116" s="9"/>
      <c r="H116" s="11"/>
      <c r="I116" s="11"/>
      <c r="J116" s="11"/>
      <c r="K116" s="11"/>
      <c r="L116" s="11"/>
      <c r="M116" s="11"/>
      <c r="N116" s="1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>
      <c r="A117" s="354" t="s">
        <v>113</v>
      </c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3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315">
        <v>1</v>
      </c>
      <c r="B118" s="317" t="s">
        <v>114</v>
      </c>
      <c r="C118" s="327" t="s">
        <v>115</v>
      </c>
      <c r="D118" s="10"/>
      <c r="E118" s="10"/>
      <c r="F118" s="10"/>
      <c r="G118" s="9" t="s">
        <v>116</v>
      </c>
      <c r="H118" s="11"/>
      <c r="I118" s="11"/>
      <c r="J118" s="11"/>
      <c r="K118" s="11"/>
      <c r="L118" s="11"/>
      <c r="M118" s="11"/>
      <c r="N118" s="1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320"/>
      <c r="B119" s="320"/>
      <c r="C119" s="320"/>
      <c r="D119" s="10"/>
      <c r="E119" s="10"/>
      <c r="F119" s="10"/>
      <c r="G119" s="9"/>
      <c r="H119" s="11"/>
      <c r="I119" s="11"/>
      <c r="J119" s="11"/>
      <c r="K119" s="11"/>
      <c r="L119" s="11"/>
      <c r="M119" s="11"/>
      <c r="N119" s="1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326">
        <v>2</v>
      </c>
      <c r="B120" s="327" t="s">
        <v>117</v>
      </c>
      <c r="C120" s="9" t="s">
        <v>181</v>
      </c>
      <c r="D120" s="19"/>
      <c r="E120" s="19"/>
      <c r="F120" s="19"/>
      <c r="G120" s="327" t="s">
        <v>119</v>
      </c>
      <c r="H120" s="11"/>
      <c r="I120" s="11"/>
      <c r="J120" s="11"/>
      <c r="K120" s="11"/>
      <c r="L120" s="11"/>
      <c r="M120" s="11"/>
      <c r="N120" s="1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9" customHeight="1">
      <c r="A121" s="320"/>
      <c r="B121" s="320"/>
      <c r="C121" s="9"/>
      <c r="D121" s="19"/>
      <c r="E121" s="19"/>
      <c r="F121" s="19"/>
      <c r="G121" s="320"/>
      <c r="H121" s="11"/>
      <c r="I121" s="11"/>
      <c r="J121" s="11"/>
      <c r="K121" s="11"/>
      <c r="L121" s="11"/>
      <c r="M121" s="11"/>
      <c r="N121" s="1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17" customHeight="1">
      <c r="A122" s="326">
        <v>3</v>
      </c>
      <c r="B122" s="327" t="s">
        <v>120</v>
      </c>
      <c r="C122" s="327" t="s">
        <v>182</v>
      </c>
      <c r="D122" s="352"/>
      <c r="E122" s="352"/>
      <c r="F122" s="352"/>
      <c r="G122" s="67" t="s">
        <v>122</v>
      </c>
      <c r="H122" s="15"/>
      <c r="I122" s="68"/>
      <c r="J122" s="15"/>
      <c r="K122" s="11"/>
      <c r="L122" s="11"/>
      <c r="M122" s="11"/>
      <c r="N122" s="1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>
      <c r="A123" s="313"/>
      <c r="B123" s="313"/>
      <c r="C123" s="320"/>
      <c r="D123" s="320"/>
      <c r="E123" s="320"/>
      <c r="F123" s="320"/>
      <c r="G123" s="26"/>
      <c r="H123" s="34"/>
      <c r="I123" s="70"/>
      <c r="J123" s="34"/>
      <c r="K123" s="70"/>
      <c r="L123" s="34"/>
      <c r="M123" s="34"/>
      <c r="N123" s="71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>
      <c r="A124" s="313"/>
      <c r="B124" s="313"/>
      <c r="C124" s="21"/>
      <c r="D124" s="26"/>
      <c r="E124" s="83"/>
      <c r="F124" s="26"/>
      <c r="G124" s="26"/>
      <c r="H124" s="15"/>
      <c r="I124" s="73"/>
      <c r="J124" s="15"/>
      <c r="K124" s="73"/>
      <c r="L124" s="15"/>
      <c r="M124" s="15"/>
      <c r="N124" s="3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>
      <c r="A125" s="320"/>
      <c r="B125" s="320"/>
      <c r="C125" s="23"/>
      <c r="D125" s="27"/>
      <c r="E125" s="67"/>
      <c r="F125" s="27"/>
      <c r="G125" s="26"/>
      <c r="H125" s="54"/>
      <c r="I125" s="68"/>
      <c r="J125" s="54"/>
      <c r="K125" s="68"/>
      <c r="L125" s="54"/>
      <c r="M125" s="54"/>
      <c r="N125" s="11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74"/>
      <c r="B126" s="75"/>
      <c r="C126" s="75"/>
      <c r="D126" s="75"/>
      <c r="E126" s="75"/>
      <c r="F126" s="75"/>
      <c r="G126" s="7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74"/>
      <c r="B127" s="75"/>
      <c r="C127" s="75"/>
      <c r="D127" s="75"/>
      <c r="E127" s="75"/>
      <c r="F127" s="75"/>
      <c r="G127" s="7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74"/>
      <c r="B128" s="75"/>
      <c r="C128" s="75"/>
      <c r="D128" s="75"/>
      <c r="E128" s="75"/>
      <c r="F128" s="75"/>
      <c r="G128" s="7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74"/>
      <c r="B129" s="75"/>
      <c r="C129" s="75"/>
      <c r="D129" s="75"/>
      <c r="E129" s="75"/>
      <c r="F129" s="75"/>
      <c r="G129" s="7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74"/>
      <c r="B130" s="75"/>
      <c r="C130" s="75"/>
      <c r="D130" s="75"/>
      <c r="E130" s="75"/>
      <c r="F130" s="75"/>
      <c r="G130" s="7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74"/>
      <c r="B131" s="75"/>
      <c r="C131" s="75"/>
      <c r="D131" s="75"/>
      <c r="E131" s="75"/>
      <c r="F131" s="75"/>
      <c r="G131" s="7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74"/>
      <c r="B132" s="75"/>
      <c r="C132" s="75"/>
      <c r="D132" s="75"/>
      <c r="E132" s="75"/>
      <c r="F132" s="75"/>
      <c r="G132" s="7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74"/>
      <c r="B133" s="75"/>
      <c r="C133" s="75"/>
      <c r="D133" s="75"/>
      <c r="E133" s="75"/>
      <c r="F133" s="75"/>
      <c r="G133" s="7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74"/>
      <c r="B134" s="75"/>
      <c r="C134" s="75"/>
      <c r="D134" s="75"/>
      <c r="E134" s="75"/>
      <c r="F134" s="75"/>
      <c r="G134" s="7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74"/>
      <c r="B135" s="75"/>
      <c r="C135" s="75"/>
      <c r="D135" s="75"/>
      <c r="E135" s="75"/>
      <c r="F135" s="75"/>
      <c r="G135" s="7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74"/>
      <c r="B136" s="75"/>
      <c r="C136" s="75"/>
      <c r="D136" s="75"/>
      <c r="E136" s="75"/>
      <c r="F136" s="75"/>
      <c r="G136" s="7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74"/>
      <c r="B137" s="75"/>
      <c r="C137" s="75"/>
      <c r="D137" s="75"/>
      <c r="E137" s="75"/>
      <c r="F137" s="75"/>
      <c r="G137" s="7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74"/>
      <c r="B138" s="75"/>
      <c r="C138" s="75"/>
      <c r="D138" s="75"/>
      <c r="E138" s="75"/>
      <c r="F138" s="75"/>
      <c r="G138" s="7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74"/>
      <c r="B139" s="75"/>
      <c r="C139" s="75"/>
      <c r="D139" s="75"/>
      <c r="E139" s="75"/>
      <c r="F139" s="75"/>
      <c r="G139" s="7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74"/>
      <c r="B140" s="75"/>
      <c r="C140" s="75"/>
      <c r="D140" s="75"/>
      <c r="E140" s="75"/>
      <c r="F140" s="75"/>
      <c r="G140" s="7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74"/>
      <c r="B141" s="75"/>
      <c r="C141" s="75"/>
      <c r="D141" s="75"/>
      <c r="E141" s="75"/>
      <c r="F141" s="75"/>
      <c r="G141" s="7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74"/>
      <c r="B142" s="75"/>
      <c r="C142" s="75"/>
      <c r="D142" s="75"/>
      <c r="E142" s="75"/>
      <c r="F142" s="75"/>
      <c r="G142" s="7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74"/>
      <c r="B143" s="75"/>
      <c r="C143" s="75"/>
      <c r="D143" s="75"/>
      <c r="E143" s="75"/>
      <c r="F143" s="75"/>
      <c r="G143" s="7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74"/>
      <c r="B144" s="75"/>
      <c r="C144" s="75"/>
      <c r="D144" s="75"/>
      <c r="E144" s="75"/>
      <c r="F144" s="75"/>
      <c r="G144" s="7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74"/>
      <c r="B145" s="75"/>
      <c r="C145" s="75"/>
      <c r="D145" s="75"/>
      <c r="E145" s="75"/>
      <c r="F145" s="75"/>
      <c r="G145" s="7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74"/>
      <c r="B146" s="75"/>
      <c r="C146" s="75"/>
      <c r="D146" s="75"/>
      <c r="E146" s="75"/>
      <c r="F146" s="75"/>
      <c r="G146" s="7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74"/>
      <c r="B147" s="75"/>
      <c r="C147" s="75"/>
      <c r="D147" s="75"/>
      <c r="E147" s="75"/>
      <c r="F147" s="75"/>
      <c r="G147" s="7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74"/>
      <c r="B148" s="75"/>
      <c r="C148" s="75"/>
      <c r="D148" s="75"/>
      <c r="E148" s="75"/>
      <c r="F148" s="75"/>
      <c r="G148" s="7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74"/>
      <c r="B149" s="75"/>
      <c r="C149" s="75"/>
      <c r="D149" s="75"/>
      <c r="E149" s="75"/>
      <c r="F149" s="75"/>
      <c r="G149" s="7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74"/>
      <c r="B150" s="75"/>
      <c r="C150" s="75"/>
      <c r="D150" s="75"/>
      <c r="E150" s="75"/>
      <c r="F150" s="75"/>
      <c r="G150" s="7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74"/>
      <c r="B151" s="75"/>
      <c r="C151" s="75"/>
      <c r="D151" s="75"/>
      <c r="E151" s="75"/>
      <c r="F151" s="75"/>
      <c r="G151" s="7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74"/>
      <c r="B152" s="75"/>
      <c r="C152" s="75"/>
      <c r="D152" s="75"/>
      <c r="E152" s="75"/>
      <c r="F152" s="75"/>
      <c r="G152" s="7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74"/>
      <c r="B153" s="75"/>
      <c r="C153" s="75"/>
      <c r="D153" s="75"/>
      <c r="E153" s="75"/>
      <c r="F153" s="75"/>
      <c r="G153" s="7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74"/>
      <c r="B154" s="75"/>
      <c r="C154" s="75"/>
      <c r="D154" s="75"/>
      <c r="E154" s="75"/>
      <c r="F154" s="75"/>
      <c r="G154" s="7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74"/>
      <c r="B155" s="75"/>
      <c r="C155" s="75"/>
      <c r="D155" s="75"/>
      <c r="E155" s="75"/>
      <c r="F155" s="75"/>
      <c r="G155" s="7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74"/>
      <c r="B156" s="75"/>
      <c r="C156" s="75"/>
      <c r="D156" s="75"/>
      <c r="E156" s="75"/>
      <c r="F156" s="75"/>
      <c r="G156" s="7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74"/>
      <c r="B157" s="75"/>
      <c r="C157" s="75"/>
      <c r="D157" s="75"/>
      <c r="E157" s="75"/>
      <c r="F157" s="75"/>
      <c r="G157" s="7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74"/>
      <c r="B158" s="75"/>
      <c r="C158" s="75"/>
      <c r="D158" s="75"/>
      <c r="E158" s="75"/>
      <c r="F158" s="75"/>
      <c r="G158" s="7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74"/>
      <c r="B159" s="75"/>
      <c r="C159" s="75"/>
      <c r="D159" s="75"/>
      <c r="E159" s="75"/>
      <c r="F159" s="75"/>
      <c r="G159" s="7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74"/>
      <c r="B160" s="75"/>
      <c r="C160" s="75"/>
      <c r="D160" s="75"/>
      <c r="E160" s="75"/>
      <c r="F160" s="75"/>
      <c r="G160" s="7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74"/>
      <c r="B161" s="75"/>
      <c r="C161" s="75"/>
      <c r="D161" s="75"/>
      <c r="E161" s="75"/>
      <c r="F161" s="75"/>
      <c r="G161" s="7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74"/>
      <c r="B162" s="75"/>
      <c r="C162" s="75"/>
      <c r="D162" s="75"/>
      <c r="E162" s="75"/>
      <c r="F162" s="75"/>
      <c r="G162" s="7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74"/>
      <c r="B163" s="75"/>
      <c r="C163" s="75"/>
      <c r="D163" s="75"/>
      <c r="E163" s="75"/>
      <c r="F163" s="75"/>
      <c r="G163" s="7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74"/>
      <c r="B164" s="75"/>
      <c r="C164" s="75"/>
      <c r="D164" s="75"/>
      <c r="E164" s="75"/>
      <c r="F164" s="75"/>
      <c r="G164" s="7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74"/>
      <c r="B165" s="75"/>
      <c r="C165" s="75"/>
      <c r="D165" s="75"/>
      <c r="E165" s="75"/>
      <c r="F165" s="75"/>
      <c r="G165" s="7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74"/>
      <c r="B166" s="75"/>
      <c r="C166" s="75"/>
      <c r="D166" s="75"/>
      <c r="E166" s="75"/>
      <c r="F166" s="75"/>
      <c r="G166" s="7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74"/>
      <c r="B167" s="75"/>
      <c r="C167" s="75"/>
      <c r="D167" s="75"/>
      <c r="E167" s="75"/>
      <c r="F167" s="75"/>
      <c r="G167" s="7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74"/>
      <c r="B168" s="75"/>
      <c r="C168" s="75"/>
      <c r="D168" s="75"/>
      <c r="E168" s="75"/>
      <c r="F168" s="75"/>
      <c r="G168" s="7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74"/>
      <c r="B169" s="75"/>
      <c r="C169" s="75"/>
      <c r="D169" s="75"/>
      <c r="E169" s="75"/>
      <c r="F169" s="75"/>
      <c r="G169" s="7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74"/>
      <c r="B170" s="75"/>
      <c r="C170" s="75"/>
      <c r="D170" s="75"/>
      <c r="E170" s="75"/>
      <c r="F170" s="75"/>
      <c r="G170" s="7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74"/>
      <c r="B171" s="75"/>
      <c r="C171" s="75"/>
      <c r="D171" s="75"/>
      <c r="E171" s="75"/>
      <c r="F171" s="75"/>
      <c r="G171" s="7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74"/>
      <c r="B172" s="75"/>
      <c r="C172" s="75"/>
      <c r="D172" s="75"/>
      <c r="E172" s="75"/>
      <c r="F172" s="75"/>
      <c r="G172" s="7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74"/>
      <c r="B173" s="75"/>
      <c r="C173" s="75"/>
      <c r="D173" s="75"/>
      <c r="E173" s="75"/>
      <c r="F173" s="75"/>
      <c r="G173" s="7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74"/>
      <c r="B174" s="75"/>
      <c r="C174" s="75"/>
      <c r="D174" s="75"/>
      <c r="E174" s="75"/>
      <c r="F174" s="75"/>
      <c r="G174" s="7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74"/>
      <c r="B175" s="75"/>
      <c r="C175" s="75"/>
      <c r="D175" s="75"/>
      <c r="E175" s="75"/>
      <c r="F175" s="75"/>
      <c r="G175" s="7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74"/>
      <c r="B176" s="75"/>
      <c r="C176" s="75"/>
      <c r="D176" s="75"/>
      <c r="E176" s="75"/>
      <c r="F176" s="75"/>
      <c r="G176" s="7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74"/>
      <c r="B177" s="75"/>
      <c r="C177" s="75"/>
      <c r="D177" s="75"/>
      <c r="E177" s="75"/>
      <c r="F177" s="75"/>
      <c r="G177" s="7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74"/>
      <c r="B178" s="75"/>
      <c r="C178" s="75"/>
      <c r="D178" s="75"/>
      <c r="E178" s="75"/>
      <c r="F178" s="75"/>
      <c r="G178" s="7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74"/>
      <c r="B179" s="75"/>
      <c r="C179" s="75"/>
      <c r="D179" s="75"/>
      <c r="E179" s="75"/>
      <c r="F179" s="75"/>
      <c r="G179" s="7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74"/>
      <c r="B180" s="75"/>
      <c r="C180" s="75"/>
      <c r="D180" s="75"/>
      <c r="E180" s="75"/>
      <c r="F180" s="75"/>
      <c r="G180" s="7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74"/>
      <c r="B181" s="75"/>
      <c r="C181" s="75"/>
      <c r="D181" s="75"/>
      <c r="E181" s="75"/>
      <c r="F181" s="75"/>
      <c r="G181" s="7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74"/>
      <c r="B182" s="75"/>
      <c r="C182" s="75"/>
      <c r="D182" s="75"/>
      <c r="E182" s="75"/>
      <c r="F182" s="75"/>
      <c r="G182" s="7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74"/>
      <c r="B183" s="75"/>
      <c r="C183" s="75"/>
      <c r="D183" s="75"/>
      <c r="E183" s="75"/>
      <c r="F183" s="75"/>
      <c r="G183" s="7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74"/>
      <c r="B184" s="75"/>
      <c r="C184" s="75"/>
      <c r="D184" s="75"/>
      <c r="E184" s="75"/>
      <c r="F184" s="75"/>
      <c r="G184" s="7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74"/>
      <c r="B185" s="75"/>
      <c r="C185" s="75"/>
      <c r="D185" s="75"/>
      <c r="E185" s="75"/>
      <c r="F185" s="75"/>
      <c r="G185" s="7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74"/>
      <c r="B186" s="75"/>
      <c r="C186" s="75"/>
      <c r="D186" s="75"/>
      <c r="E186" s="75"/>
      <c r="F186" s="75"/>
      <c r="G186" s="7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74"/>
      <c r="B187" s="75"/>
      <c r="C187" s="75"/>
      <c r="D187" s="75"/>
      <c r="E187" s="75"/>
      <c r="F187" s="75"/>
      <c r="G187" s="7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74"/>
      <c r="B188" s="75"/>
      <c r="C188" s="75"/>
      <c r="D188" s="75"/>
      <c r="E188" s="75"/>
      <c r="F188" s="75"/>
      <c r="G188" s="7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74"/>
      <c r="B189" s="75"/>
      <c r="C189" s="75"/>
      <c r="D189" s="75"/>
      <c r="E189" s="75"/>
      <c r="F189" s="75"/>
      <c r="G189" s="7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74"/>
      <c r="B190" s="75"/>
      <c r="C190" s="75"/>
      <c r="D190" s="75"/>
      <c r="E190" s="75"/>
      <c r="F190" s="75"/>
      <c r="G190" s="7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74"/>
      <c r="B191" s="75"/>
      <c r="C191" s="75"/>
      <c r="D191" s="75"/>
      <c r="E191" s="75"/>
      <c r="F191" s="75"/>
      <c r="G191" s="7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74"/>
      <c r="B192" s="75"/>
      <c r="C192" s="75"/>
      <c r="D192" s="75"/>
      <c r="E192" s="75"/>
      <c r="F192" s="75"/>
      <c r="G192" s="7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74"/>
      <c r="B193" s="75"/>
      <c r="C193" s="75"/>
      <c r="D193" s="75"/>
      <c r="E193" s="75"/>
      <c r="F193" s="75"/>
      <c r="G193" s="7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74"/>
      <c r="B194" s="75"/>
      <c r="C194" s="75"/>
      <c r="D194" s="75"/>
      <c r="E194" s="75"/>
      <c r="F194" s="75"/>
      <c r="G194" s="7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74"/>
      <c r="B195" s="75"/>
      <c r="C195" s="75"/>
      <c r="D195" s="75"/>
      <c r="E195" s="75"/>
      <c r="F195" s="75"/>
      <c r="G195" s="7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74"/>
      <c r="B196" s="75"/>
      <c r="C196" s="75"/>
      <c r="D196" s="75"/>
      <c r="E196" s="75"/>
      <c r="F196" s="75"/>
      <c r="G196" s="7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74"/>
      <c r="B197" s="75"/>
      <c r="C197" s="75"/>
      <c r="D197" s="75"/>
      <c r="E197" s="75"/>
      <c r="F197" s="75"/>
      <c r="G197" s="7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74"/>
      <c r="B198" s="75"/>
      <c r="C198" s="75"/>
      <c r="D198" s="75"/>
      <c r="E198" s="75"/>
      <c r="F198" s="75"/>
      <c r="G198" s="7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74"/>
      <c r="B199" s="75"/>
      <c r="C199" s="75"/>
      <c r="D199" s="75"/>
      <c r="E199" s="75"/>
      <c r="F199" s="75"/>
      <c r="G199" s="7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74"/>
      <c r="B200" s="75"/>
      <c r="C200" s="75"/>
      <c r="D200" s="75"/>
      <c r="E200" s="75"/>
      <c r="F200" s="75"/>
      <c r="G200" s="7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74"/>
      <c r="B201" s="75"/>
      <c r="C201" s="75"/>
      <c r="D201" s="75"/>
      <c r="E201" s="75"/>
      <c r="F201" s="75"/>
      <c r="G201" s="7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74"/>
      <c r="B202" s="75"/>
      <c r="C202" s="75"/>
      <c r="D202" s="75"/>
      <c r="E202" s="75"/>
      <c r="F202" s="75"/>
      <c r="G202" s="7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74"/>
      <c r="B203" s="75"/>
      <c r="C203" s="75"/>
      <c r="D203" s="75"/>
      <c r="E203" s="75"/>
      <c r="F203" s="75"/>
      <c r="G203" s="7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74"/>
      <c r="B204" s="75"/>
      <c r="C204" s="75"/>
      <c r="D204" s="75"/>
      <c r="E204" s="75"/>
      <c r="F204" s="75"/>
      <c r="G204" s="7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74"/>
      <c r="B205" s="75"/>
      <c r="C205" s="75"/>
      <c r="D205" s="75"/>
      <c r="E205" s="75"/>
      <c r="F205" s="75"/>
      <c r="G205" s="7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74"/>
      <c r="B206" s="75"/>
      <c r="C206" s="75"/>
      <c r="D206" s="75"/>
      <c r="E206" s="75"/>
      <c r="F206" s="75"/>
      <c r="G206" s="7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74"/>
      <c r="B207" s="75"/>
      <c r="C207" s="75"/>
      <c r="D207" s="75"/>
      <c r="E207" s="75"/>
      <c r="F207" s="75"/>
      <c r="G207" s="7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74"/>
      <c r="B208" s="75"/>
      <c r="C208" s="75"/>
      <c r="D208" s="75"/>
      <c r="E208" s="75"/>
      <c r="F208" s="75"/>
      <c r="G208" s="7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74"/>
      <c r="B209" s="75"/>
      <c r="C209" s="75"/>
      <c r="D209" s="75"/>
      <c r="E209" s="75"/>
      <c r="F209" s="75"/>
      <c r="G209" s="7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74"/>
      <c r="B210" s="75"/>
      <c r="C210" s="75"/>
      <c r="D210" s="75"/>
      <c r="E210" s="75"/>
      <c r="F210" s="75"/>
      <c r="G210" s="7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74"/>
      <c r="B211" s="75"/>
      <c r="C211" s="75"/>
      <c r="D211" s="75"/>
      <c r="E211" s="75"/>
      <c r="F211" s="75"/>
      <c r="G211" s="7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74"/>
      <c r="B212" s="75"/>
      <c r="C212" s="75"/>
      <c r="D212" s="75"/>
      <c r="E212" s="75"/>
      <c r="F212" s="75"/>
      <c r="G212" s="7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74"/>
      <c r="B213" s="75"/>
      <c r="C213" s="75"/>
      <c r="D213" s="75"/>
      <c r="E213" s="75"/>
      <c r="F213" s="75"/>
      <c r="G213" s="7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74"/>
      <c r="B214" s="75"/>
      <c r="C214" s="75"/>
      <c r="D214" s="75"/>
      <c r="E214" s="75"/>
      <c r="F214" s="75"/>
      <c r="G214" s="7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74"/>
      <c r="B215" s="75"/>
      <c r="C215" s="75"/>
      <c r="D215" s="75"/>
      <c r="E215" s="75"/>
      <c r="F215" s="75"/>
      <c r="G215" s="7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74"/>
      <c r="B216" s="75"/>
      <c r="C216" s="75"/>
      <c r="D216" s="75"/>
      <c r="E216" s="75"/>
      <c r="F216" s="75"/>
      <c r="G216" s="7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74"/>
      <c r="B217" s="75"/>
      <c r="C217" s="75"/>
      <c r="D217" s="75"/>
      <c r="E217" s="75"/>
      <c r="F217" s="75"/>
      <c r="G217" s="7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74"/>
      <c r="B218" s="75"/>
      <c r="C218" s="75"/>
      <c r="D218" s="75"/>
      <c r="E218" s="75"/>
      <c r="F218" s="75"/>
      <c r="G218" s="7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74"/>
      <c r="B219" s="75"/>
      <c r="C219" s="75"/>
      <c r="D219" s="75"/>
      <c r="E219" s="75"/>
      <c r="F219" s="75"/>
      <c r="G219" s="7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74"/>
      <c r="B220" s="75"/>
      <c r="C220" s="75"/>
      <c r="D220" s="75"/>
      <c r="E220" s="75"/>
      <c r="F220" s="75"/>
      <c r="G220" s="7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74"/>
      <c r="B221" s="75"/>
      <c r="C221" s="75"/>
      <c r="D221" s="75"/>
      <c r="E221" s="75"/>
      <c r="F221" s="75"/>
      <c r="G221" s="7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74"/>
      <c r="B222" s="75"/>
      <c r="C222" s="75"/>
      <c r="D222" s="75"/>
      <c r="E222" s="75"/>
      <c r="F222" s="75"/>
      <c r="G222" s="7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74"/>
      <c r="B223" s="75"/>
      <c r="C223" s="75"/>
      <c r="D223" s="75"/>
      <c r="E223" s="75"/>
      <c r="F223" s="75"/>
      <c r="G223" s="7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74"/>
      <c r="B224" s="75"/>
      <c r="C224" s="75"/>
      <c r="D224" s="75"/>
      <c r="E224" s="75"/>
      <c r="F224" s="75"/>
      <c r="G224" s="7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74"/>
      <c r="B225" s="75"/>
      <c r="C225" s="75"/>
      <c r="D225" s="75"/>
      <c r="E225" s="75"/>
      <c r="F225" s="75"/>
      <c r="G225" s="7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74"/>
      <c r="B226" s="75"/>
      <c r="C226" s="75"/>
      <c r="D226" s="75"/>
      <c r="E226" s="75"/>
      <c r="F226" s="75"/>
      <c r="G226" s="7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74"/>
      <c r="B227" s="75"/>
      <c r="C227" s="75"/>
      <c r="D227" s="75"/>
      <c r="E227" s="75"/>
      <c r="F227" s="75"/>
      <c r="G227" s="7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74"/>
      <c r="B228" s="75"/>
      <c r="C228" s="75"/>
      <c r="D228" s="75"/>
      <c r="E228" s="75"/>
      <c r="F228" s="75"/>
      <c r="G228" s="7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74"/>
      <c r="B229" s="75"/>
      <c r="C229" s="75"/>
      <c r="D229" s="75"/>
      <c r="E229" s="75"/>
      <c r="F229" s="75"/>
      <c r="G229" s="7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74"/>
      <c r="B230" s="75"/>
      <c r="C230" s="75"/>
      <c r="D230" s="75"/>
      <c r="E230" s="75"/>
      <c r="F230" s="75"/>
      <c r="G230" s="7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74"/>
      <c r="B231" s="75"/>
      <c r="C231" s="75"/>
      <c r="D231" s="75"/>
      <c r="E231" s="75"/>
      <c r="F231" s="75"/>
      <c r="G231" s="7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74"/>
      <c r="B232" s="75"/>
      <c r="C232" s="75"/>
      <c r="D232" s="75"/>
      <c r="E232" s="75"/>
      <c r="F232" s="75"/>
      <c r="G232" s="7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74"/>
      <c r="B233" s="75"/>
      <c r="C233" s="75"/>
      <c r="D233" s="75"/>
      <c r="E233" s="75"/>
      <c r="F233" s="75"/>
      <c r="G233" s="7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74"/>
      <c r="B234" s="75"/>
      <c r="C234" s="75"/>
      <c r="D234" s="75"/>
      <c r="E234" s="75"/>
      <c r="F234" s="75"/>
      <c r="G234" s="7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74"/>
      <c r="B235" s="75"/>
      <c r="C235" s="75"/>
      <c r="D235" s="75"/>
      <c r="E235" s="75"/>
      <c r="F235" s="75"/>
      <c r="G235" s="7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74"/>
      <c r="B236" s="75"/>
      <c r="C236" s="75"/>
      <c r="D236" s="75"/>
      <c r="E236" s="75"/>
      <c r="F236" s="75"/>
      <c r="G236" s="7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74"/>
      <c r="B237" s="75"/>
      <c r="C237" s="75"/>
      <c r="D237" s="75"/>
      <c r="E237" s="75"/>
      <c r="F237" s="75"/>
      <c r="G237" s="7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74"/>
      <c r="B238" s="75"/>
      <c r="C238" s="75"/>
      <c r="D238" s="75"/>
      <c r="E238" s="75"/>
      <c r="F238" s="75"/>
      <c r="G238" s="7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74"/>
      <c r="B239" s="75"/>
      <c r="C239" s="75"/>
      <c r="D239" s="75"/>
      <c r="E239" s="75"/>
      <c r="F239" s="75"/>
      <c r="G239" s="7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74"/>
      <c r="B240" s="75"/>
      <c r="C240" s="75"/>
      <c r="D240" s="75"/>
      <c r="E240" s="75"/>
      <c r="F240" s="75"/>
      <c r="G240" s="7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74"/>
      <c r="B241" s="75"/>
      <c r="C241" s="75"/>
      <c r="D241" s="75"/>
      <c r="E241" s="75"/>
      <c r="F241" s="75"/>
      <c r="G241" s="7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74"/>
      <c r="B242" s="75"/>
      <c r="C242" s="75"/>
      <c r="D242" s="75"/>
      <c r="E242" s="75"/>
      <c r="F242" s="75"/>
      <c r="G242" s="7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74"/>
      <c r="B243" s="75"/>
      <c r="C243" s="75"/>
      <c r="D243" s="75"/>
      <c r="E243" s="75"/>
      <c r="F243" s="75"/>
      <c r="G243" s="7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74"/>
      <c r="B244" s="75"/>
      <c r="C244" s="75"/>
      <c r="D244" s="75"/>
      <c r="E244" s="75"/>
      <c r="F244" s="75"/>
      <c r="G244" s="7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74"/>
      <c r="B245" s="75"/>
      <c r="C245" s="75"/>
      <c r="D245" s="75"/>
      <c r="E245" s="75"/>
      <c r="F245" s="75"/>
      <c r="G245" s="7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74"/>
      <c r="B246" s="75"/>
      <c r="C246" s="75"/>
      <c r="D246" s="75"/>
      <c r="E246" s="75"/>
      <c r="F246" s="75"/>
      <c r="G246" s="7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74"/>
      <c r="B247" s="75"/>
      <c r="C247" s="75"/>
      <c r="D247" s="75"/>
      <c r="E247" s="75"/>
      <c r="F247" s="75"/>
      <c r="G247" s="7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74"/>
      <c r="B248" s="75"/>
      <c r="C248" s="75"/>
      <c r="D248" s="75"/>
      <c r="E248" s="75"/>
      <c r="F248" s="75"/>
      <c r="G248" s="7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74"/>
      <c r="B249" s="75"/>
      <c r="C249" s="75"/>
      <c r="D249" s="75"/>
      <c r="E249" s="75"/>
      <c r="F249" s="75"/>
      <c r="G249" s="7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74"/>
      <c r="B250" s="75"/>
      <c r="C250" s="75"/>
      <c r="D250" s="75"/>
      <c r="E250" s="75"/>
      <c r="F250" s="75"/>
      <c r="G250" s="7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74"/>
      <c r="B251" s="75"/>
      <c r="C251" s="75"/>
      <c r="D251" s="75"/>
      <c r="E251" s="75"/>
      <c r="F251" s="75"/>
      <c r="G251" s="7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74"/>
      <c r="B252" s="75"/>
      <c r="C252" s="75"/>
      <c r="D252" s="75"/>
      <c r="E252" s="75"/>
      <c r="F252" s="75"/>
      <c r="G252" s="7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74"/>
      <c r="B253" s="75"/>
      <c r="C253" s="75"/>
      <c r="D253" s="75"/>
      <c r="E253" s="75"/>
      <c r="F253" s="75"/>
      <c r="G253" s="7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74"/>
      <c r="B254" s="75"/>
      <c r="C254" s="75"/>
      <c r="D254" s="75"/>
      <c r="E254" s="75"/>
      <c r="F254" s="75"/>
      <c r="G254" s="7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74"/>
      <c r="B255" s="75"/>
      <c r="C255" s="75"/>
      <c r="D255" s="75"/>
      <c r="E255" s="75"/>
      <c r="F255" s="75"/>
      <c r="G255" s="7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74"/>
      <c r="B256" s="75"/>
      <c r="C256" s="75"/>
      <c r="D256" s="75"/>
      <c r="E256" s="75"/>
      <c r="F256" s="75"/>
      <c r="G256" s="7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74"/>
      <c r="B257" s="75"/>
      <c r="C257" s="75"/>
      <c r="D257" s="75"/>
      <c r="E257" s="75"/>
      <c r="F257" s="75"/>
      <c r="G257" s="7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74"/>
      <c r="B258" s="75"/>
      <c r="C258" s="75"/>
      <c r="D258" s="75"/>
      <c r="E258" s="75"/>
      <c r="F258" s="75"/>
      <c r="G258" s="7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74"/>
      <c r="B259" s="75"/>
      <c r="C259" s="75"/>
      <c r="D259" s="75"/>
      <c r="E259" s="75"/>
      <c r="F259" s="75"/>
      <c r="G259" s="7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74"/>
      <c r="B260" s="75"/>
      <c r="C260" s="75"/>
      <c r="D260" s="75"/>
      <c r="E260" s="75"/>
      <c r="F260" s="75"/>
      <c r="G260" s="7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74"/>
      <c r="B261" s="75"/>
      <c r="C261" s="75"/>
      <c r="D261" s="75"/>
      <c r="E261" s="75"/>
      <c r="F261" s="75"/>
      <c r="G261" s="7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74"/>
      <c r="B262" s="75"/>
      <c r="C262" s="75"/>
      <c r="D262" s="75"/>
      <c r="E262" s="75"/>
      <c r="F262" s="75"/>
      <c r="G262" s="7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74"/>
      <c r="B263" s="75"/>
      <c r="C263" s="75"/>
      <c r="D263" s="75"/>
      <c r="E263" s="75"/>
      <c r="F263" s="75"/>
      <c r="G263" s="7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74"/>
      <c r="B264" s="75"/>
      <c r="C264" s="75"/>
      <c r="D264" s="75"/>
      <c r="E264" s="75"/>
      <c r="F264" s="75"/>
      <c r="G264" s="7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74"/>
      <c r="B265" s="75"/>
      <c r="C265" s="75"/>
      <c r="D265" s="75"/>
      <c r="E265" s="75"/>
      <c r="F265" s="75"/>
      <c r="G265" s="7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74"/>
      <c r="B266" s="75"/>
      <c r="C266" s="75"/>
      <c r="D266" s="75"/>
      <c r="E266" s="75"/>
      <c r="F266" s="75"/>
      <c r="G266" s="7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74"/>
      <c r="B267" s="75"/>
      <c r="C267" s="75"/>
      <c r="D267" s="75"/>
      <c r="E267" s="75"/>
      <c r="F267" s="75"/>
      <c r="G267" s="7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74"/>
      <c r="B268" s="75"/>
      <c r="C268" s="75"/>
      <c r="D268" s="75"/>
      <c r="E268" s="75"/>
      <c r="F268" s="75"/>
      <c r="G268" s="7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74"/>
      <c r="B269" s="75"/>
      <c r="C269" s="75"/>
      <c r="D269" s="75"/>
      <c r="E269" s="75"/>
      <c r="F269" s="75"/>
      <c r="G269" s="7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74"/>
      <c r="B270" s="75"/>
      <c r="C270" s="75"/>
      <c r="D270" s="75"/>
      <c r="E270" s="75"/>
      <c r="F270" s="75"/>
      <c r="G270" s="7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74"/>
      <c r="B271" s="75"/>
      <c r="C271" s="75"/>
      <c r="D271" s="75"/>
      <c r="E271" s="75"/>
      <c r="F271" s="75"/>
      <c r="G271" s="7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74"/>
      <c r="B272" s="75"/>
      <c r="C272" s="75"/>
      <c r="D272" s="75"/>
      <c r="E272" s="75"/>
      <c r="F272" s="75"/>
      <c r="G272" s="7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74"/>
      <c r="B273" s="75"/>
      <c r="C273" s="75"/>
      <c r="D273" s="75"/>
      <c r="E273" s="75"/>
      <c r="F273" s="75"/>
      <c r="G273" s="7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74"/>
      <c r="B274" s="75"/>
      <c r="C274" s="75"/>
      <c r="D274" s="75"/>
      <c r="E274" s="75"/>
      <c r="F274" s="75"/>
      <c r="G274" s="7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74"/>
      <c r="B275" s="75"/>
      <c r="C275" s="75"/>
      <c r="D275" s="75"/>
      <c r="E275" s="75"/>
      <c r="F275" s="75"/>
      <c r="G275" s="7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74"/>
      <c r="B276" s="75"/>
      <c r="C276" s="75"/>
      <c r="D276" s="75"/>
      <c r="E276" s="75"/>
      <c r="F276" s="75"/>
      <c r="G276" s="7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74"/>
      <c r="B277" s="75"/>
      <c r="C277" s="75"/>
      <c r="D277" s="75"/>
      <c r="E277" s="75"/>
      <c r="F277" s="75"/>
      <c r="G277" s="7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74"/>
      <c r="B278" s="75"/>
      <c r="C278" s="75"/>
      <c r="D278" s="75"/>
      <c r="E278" s="75"/>
      <c r="F278" s="75"/>
      <c r="G278" s="7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74"/>
      <c r="B279" s="75"/>
      <c r="C279" s="75"/>
      <c r="D279" s="75"/>
      <c r="E279" s="75"/>
      <c r="F279" s="75"/>
      <c r="G279" s="7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74"/>
      <c r="B280" s="75"/>
      <c r="C280" s="75"/>
      <c r="D280" s="75"/>
      <c r="E280" s="75"/>
      <c r="F280" s="75"/>
      <c r="G280" s="7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74"/>
      <c r="B281" s="75"/>
      <c r="C281" s="75"/>
      <c r="D281" s="75"/>
      <c r="E281" s="75"/>
      <c r="F281" s="75"/>
      <c r="G281" s="7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74"/>
      <c r="B282" s="75"/>
      <c r="C282" s="75"/>
      <c r="D282" s="75"/>
      <c r="E282" s="75"/>
      <c r="F282" s="75"/>
      <c r="G282" s="7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74"/>
      <c r="B283" s="75"/>
      <c r="C283" s="75"/>
      <c r="D283" s="75"/>
      <c r="E283" s="75"/>
      <c r="F283" s="75"/>
      <c r="G283" s="7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74"/>
      <c r="B284" s="75"/>
      <c r="C284" s="75"/>
      <c r="D284" s="75"/>
      <c r="E284" s="75"/>
      <c r="F284" s="75"/>
      <c r="G284" s="7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74"/>
      <c r="B285" s="75"/>
      <c r="C285" s="75"/>
      <c r="D285" s="75"/>
      <c r="E285" s="75"/>
      <c r="F285" s="75"/>
      <c r="G285" s="7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74"/>
      <c r="B286" s="75"/>
      <c r="C286" s="75"/>
      <c r="D286" s="75"/>
      <c r="E286" s="75"/>
      <c r="F286" s="75"/>
      <c r="G286" s="7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74"/>
      <c r="B287" s="75"/>
      <c r="C287" s="75"/>
      <c r="D287" s="75"/>
      <c r="E287" s="75"/>
      <c r="F287" s="75"/>
      <c r="G287" s="7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74"/>
      <c r="B288" s="75"/>
      <c r="C288" s="75"/>
      <c r="D288" s="75"/>
      <c r="E288" s="75"/>
      <c r="F288" s="75"/>
      <c r="G288" s="7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74"/>
      <c r="B289" s="75"/>
      <c r="C289" s="75"/>
      <c r="D289" s="75"/>
      <c r="E289" s="75"/>
      <c r="F289" s="75"/>
      <c r="G289" s="7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74"/>
      <c r="B290" s="75"/>
      <c r="C290" s="75"/>
      <c r="D290" s="75"/>
      <c r="E290" s="75"/>
      <c r="F290" s="75"/>
      <c r="G290" s="7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74"/>
      <c r="B291" s="75"/>
      <c r="C291" s="75"/>
      <c r="D291" s="75"/>
      <c r="E291" s="75"/>
      <c r="F291" s="75"/>
      <c r="G291" s="7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74"/>
      <c r="B292" s="75"/>
      <c r="C292" s="75"/>
      <c r="D292" s="75"/>
      <c r="E292" s="75"/>
      <c r="F292" s="75"/>
      <c r="G292" s="7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74"/>
      <c r="B293" s="75"/>
      <c r="C293" s="75"/>
      <c r="D293" s="75"/>
      <c r="E293" s="75"/>
      <c r="F293" s="75"/>
      <c r="G293" s="7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74"/>
      <c r="B294" s="75"/>
      <c r="C294" s="75"/>
      <c r="D294" s="75"/>
      <c r="E294" s="75"/>
      <c r="F294" s="75"/>
      <c r="G294" s="7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74"/>
      <c r="B295" s="75"/>
      <c r="C295" s="75"/>
      <c r="D295" s="75"/>
      <c r="E295" s="75"/>
      <c r="F295" s="75"/>
      <c r="G295" s="7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74"/>
      <c r="B296" s="75"/>
      <c r="C296" s="75"/>
      <c r="D296" s="75"/>
      <c r="E296" s="75"/>
      <c r="F296" s="75"/>
      <c r="G296" s="7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74"/>
      <c r="B297" s="75"/>
      <c r="C297" s="75"/>
      <c r="D297" s="75"/>
      <c r="E297" s="75"/>
      <c r="F297" s="75"/>
      <c r="G297" s="7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74"/>
      <c r="B298" s="75"/>
      <c r="C298" s="75"/>
      <c r="D298" s="75"/>
      <c r="E298" s="75"/>
      <c r="F298" s="75"/>
      <c r="G298" s="7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74"/>
      <c r="B299" s="75"/>
      <c r="C299" s="75"/>
      <c r="D299" s="75"/>
      <c r="E299" s="75"/>
      <c r="F299" s="75"/>
      <c r="G299" s="7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74"/>
      <c r="B300" s="75"/>
      <c r="C300" s="75"/>
      <c r="D300" s="75"/>
      <c r="E300" s="75"/>
      <c r="F300" s="75"/>
      <c r="G300" s="7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74"/>
      <c r="B301" s="75"/>
      <c r="C301" s="75"/>
      <c r="D301" s="75"/>
      <c r="E301" s="75"/>
      <c r="F301" s="75"/>
      <c r="G301" s="7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74"/>
      <c r="B302" s="75"/>
      <c r="C302" s="75"/>
      <c r="D302" s="75"/>
      <c r="E302" s="75"/>
      <c r="F302" s="75"/>
      <c r="G302" s="7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74"/>
      <c r="B303" s="75"/>
      <c r="C303" s="75"/>
      <c r="D303" s="75"/>
      <c r="E303" s="75"/>
      <c r="F303" s="75"/>
      <c r="G303" s="7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74"/>
      <c r="B304" s="75"/>
      <c r="C304" s="75"/>
      <c r="D304" s="75"/>
      <c r="E304" s="75"/>
      <c r="F304" s="75"/>
      <c r="G304" s="7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74"/>
      <c r="B305" s="75"/>
      <c r="C305" s="75"/>
      <c r="D305" s="75"/>
      <c r="E305" s="75"/>
      <c r="F305" s="75"/>
      <c r="G305" s="7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74"/>
      <c r="B306" s="75"/>
      <c r="C306" s="75"/>
      <c r="D306" s="75"/>
      <c r="E306" s="75"/>
      <c r="F306" s="75"/>
      <c r="G306" s="7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74"/>
      <c r="B307" s="75"/>
      <c r="C307" s="75"/>
      <c r="D307" s="75"/>
      <c r="E307" s="75"/>
      <c r="F307" s="75"/>
      <c r="G307" s="7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74"/>
      <c r="B308" s="75"/>
      <c r="C308" s="75"/>
      <c r="D308" s="75"/>
      <c r="E308" s="75"/>
      <c r="F308" s="75"/>
      <c r="G308" s="7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74"/>
      <c r="B309" s="75"/>
      <c r="C309" s="75"/>
      <c r="D309" s="75"/>
      <c r="E309" s="75"/>
      <c r="F309" s="75"/>
      <c r="G309" s="7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74"/>
      <c r="B310" s="75"/>
      <c r="C310" s="75"/>
      <c r="D310" s="75"/>
      <c r="E310" s="75"/>
      <c r="F310" s="75"/>
      <c r="G310" s="7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74"/>
      <c r="B311" s="75"/>
      <c r="C311" s="75"/>
      <c r="D311" s="75"/>
      <c r="E311" s="75"/>
      <c r="F311" s="75"/>
      <c r="G311" s="7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74"/>
      <c r="B312" s="75"/>
      <c r="C312" s="75"/>
      <c r="D312" s="75"/>
      <c r="E312" s="75"/>
      <c r="F312" s="75"/>
      <c r="G312" s="7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74"/>
      <c r="B313" s="75"/>
      <c r="C313" s="75"/>
      <c r="D313" s="75"/>
      <c r="E313" s="75"/>
      <c r="F313" s="75"/>
      <c r="G313" s="7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74"/>
      <c r="B314" s="75"/>
      <c r="C314" s="75"/>
      <c r="D314" s="75"/>
      <c r="E314" s="75"/>
      <c r="F314" s="75"/>
      <c r="G314" s="7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74"/>
      <c r="B315" s="75"/>
      <c r="C315" s="75"/>
      <c r="D315" s="75"/>
      <c r="E315" s="75"/>
      <c r="F315" s="75"/>
      <c r="G315" s="7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74"/>
      <c r="B316" s="75"/>
      <c r="C316" s="75"/>
      <c r="D316" s="75"/>
      <c r="E316" s="75"/>
      <c r="F316" s="75"/>
      <c r="G316" s="7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74"/>
      <c r="B317" s="75"/>
      <c r="C317" s="75"/>
      <c r="D317" s="75"/>
      <c r="E317" s="75"/>
      <c r="F317" s="75"/>
      <c r="G317" s="7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74"/>
      <c r="B318" s="75"/>
      <c r="C318" s="75"/>
      <c r="D318" s="75"/>
      <c r="E318" s="75"/>
      <c r="F318" s="75"/>
      <c r="G318" s="7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74"/>
      <c r="B319" s="75"/>
      <c r="C319" s="75"/>
      <c r="D319" s="75"/>
      <c r="E319" s="75"/>
      <c r="F319" s="75"/>
      <c r="G319" s="7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74"/>
      <c r="B320" s="75"/>
      <c r="C320" s="75"/>
      <c r="D320" s="75"/>
      <c r="E320" s="75"/>
      <c r="F320" s="75"/>
      <c r="G320" s="7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74"/>
      <c r="B321" s="75"/>
      <c r="C321" s="75"/>
      <c r="D321" s="75"/>
      <c r="E321" s="75"/>
      <c r="F321" s="75"/>
      <c r="G321" s="7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74"/>
      <c r="B322" s="75"/>
      <c r="C322" s="75"/>
      <c r="D322" s="75"/>
      <c r="E322" s="75"/>
      <c r="F322" s="75"/>
      <c r="G322" s="7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74"/>
      <c r="B323" s="75"/>
      <c r="C323" s="75"/>
      <c r="D323" s="75"/>
      <c r="E323" s="75"/>
      <c r="F323" s="75"/>
      <c r="G323" s="7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74"/>
      <c r="B324" s="75"/>
      <c r="C324" s="75"/>
      <c r="D324" s="75"/>
      <c r="E324" s="75"/>
      <c r="F324" s="75"/>
      <c r="G324" s="7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74"/>
      <c r="B325" s="75"/>
      <c r="C325" s="75"/>
      <c r="D325" s="75"/>
      <c r="E325" s="75"/>
      <c r="F325" s="75"/>
      <c r="G325" s="7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74"/>
      <c r="B326" s="75"/>
      <c r="C326" s="75"/>
      <c r="D326" s="75"/>
      <c r="E326" s="75"/>
      <c r="F326" s="75"/>
      <c r="G326" s="7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74"/>
      <c r="B327" s="75"/>
      <c r="C327" s="75"/>
      <c r="D327" s="75"/>
      <c r="E327" s="75"/>
      <c r="F327" s="75"/>
      <c r="G327" s="7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74"/>
      <c r="B328" s="75"/>
      <c r="C328" s="75"/>
      <c r="D328" s="75"/>
      <c r="E328" s="75"/>
      <c r="F328" s="75"/>
      <c r="G328" s="7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74"/>
      <c r="B329" s="75"/>
      <c r="C329" s="75"/>
      <c r="D329" s="75"/>
      <c r="E329" s="75"/>
      <c r="F329" s="75"/>
      <c r="G329" s="7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74"/>
      <c r="B330" s="75"/>
      <c r="C330" s="75"/>
      <c r="D330" s="75"/>
      <c r="E330" s="75"/>
      <c r="F330" s="75"/>
      <c r="G330" s="7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74"/>
      <c r="B331" s="75"/>
      <c r="C331" s="75"/>
      <c r="D331" s="75"/>
      <c r="E331" s="75"/>
      <c r="F331" s="75"/>
      <c r="G331" s="7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74"/>
      <c r="B332" s="75"/>
      <c r="C332" s="75"/>
      <c r="D332" s="75"/>
      <c r="E332" s="75"/>
      <c r="F332" s="75"/>
      <c r="G332" s="7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74"/>
      <c r="B333" s="75"/>
      <c r="C333" s="75"/>
      <c r="D333" s="75"/>
      <c r="E333" s="75"/>
      <c r="F333" s="75"/>
      <c r="G333" s="7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74"/>
      <c r="B334" s="75"/>
      <c r="C334" s="75"/>
      <c r="D334" s="75"/>
      <c r="E334" s="75"/>
      <c r="F334" s="75"/>
      <c r="G334" s="7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74"/>
      <c r="B335" s="75"/>
      <c r="C335" s="75"/>
      <c r="D335" s="75"/>
      <c r="E335" s="75"/>
      <c r="F335" s="75"/>
      <c r="G335" s="7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74"/>
      <c r="B336" s="75"/>
      <c r="C336" s="75"/>
      <c r="D336" s="75"/>
      <c r="E336" s="75"/>
      <c r="F336" s="75"/>
      <c r="G336" s="7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74"/>
      <c r="B337" s="75"/>
      <c r="C337" s="75"/>
      <c r="D337" s="75"/>
      <c r="E337" s="75"/>
      <c r="F337" s="75"/>
      <c r="G337" s="7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74"/>
      <c r="B338" s="75"/>
      <c r="C338" s="75"/>
      <c r="D338" s="75"/>
      <c r="E338" s="75"/>
      <c r="F338" s="75"/>
      <c r="G338" s="7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74"/>
      <c r="B339" s="75"/>
      <c r="C339" s="75"/>
      <c r="D339" s="75"/>
      <c r="E339" s="75"/>
      <c r="F339" s="75"/>
      <c r="G339" s="7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74"/>
      <c r="B340" s="75"/>
      <c r="C340" s="75"/>
      <c r="D340" s="75"/>
      <c r="E340" s="75"/>
      <c r="F340" s="75"/>
      <c r="G340" s="7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74"/>
      <c r="B341" s="75"/>
      <c r="C341" s="75"/>
      <c r="D341" s="75"/>
      <c r="E341" s="75"/>
      <c r="F341" s="75"/>
      <c r="G341" s="7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74"/>
      <c r="B342" s="75"/>
      <c r="C342" s="75"/>
      <c r="D342" s="75"/>
      <c r="E342" s="75"/>
      <c r="F342" s="75"/>
      <c r="G342" s="7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74"/>
      <c r="B343" s="75"/>
      <c r="C343" s="75"/>
      <c r="D343" s="75"/>
      <c r="E343" s="75"/>
      <c r="F343" s="75"/>
      <c r="G343" s="7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74"/>
      <c r="B344" s="75"/>
      <c r="C344" s="75"/>
      <c r="D344" s="75"/>
      <c r="E344" s="75"/>
      <c r="F344" s="75"/>
      <c r="G344" s="7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74"/>
      <c r="B345" s="75"/>
      <c r="C345" s="75"/>
      <c r="D345" s="75"/>
      <c r="E345" s="75"/>
      <c r="F345" s="75"/>
      <c r="G345" s="7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74"/>
      <c r="B346" s="75"/>
      <c r="C346" s="75"/>
      <c r="D346" s="75"/>
      <c r="E346" s="75"/>
      <c r="F346" s="75"/>
      <c r="G346" s="7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74"/>
      <c r="B347" s="75"/>
      <c r="C347" s="75"/>
      <c r="D347" s="75"/>
      <c r="E347" s="75"/>
      <c r="F347" s="75"/>
      <c r="G347" s="7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74"/>
      <c r="B348" s="75"/>
      <c r="C348" s="75"/>
      <c r="D348" s="75"/>
      <c r="E348" s="75"/>
      <c r="F348" s="75"/>
      <c r="G348" s="7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74"/>
      <c r="B349" s="75"/>
      <c r="C349" s="75"/>
      <c r="D349" s="75"/>
      <c r="E349" s="75"/>
      <c r="F349" s="75"/>
      <c r="G349" s="7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74"/>
      <c r="B350" s="75"/>
      <c r="C350" s="75"/>
      <c r="D350" s="75"/>
      <c r="E350" s="75"/>
      <c r="F350" s="75"/>
      <c r="G350" s="7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74"/>
      <c r="B351" s="75"/>
      <c r="C351" s="75"/>
      <c r="D351" s="75"/>
      <c r="E351" s="75"/>
      <c r="F351" s="75"/>
      <c r="G351" s="7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74"/>
      <c r="B352" s="75"/>
      <c r="C352" s="75"/>
      <c r="D352" s="75"/>
      <c r="E352" s="75"/>
      <c r="F352" s="75"/>
      <c r="G352" s="7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74"/>
      <c r="B353" s="75"/>
      <c r="C353" s="75"/>
      <c r="D353" s="75"/>
      <c r="E353" s="75"/>
      <c r="F353" s="75"/>
      <c r="G353" s="7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74"/>
      <c r="B354" s="75"/>
      <c r="C354" s="75"/>
      <c r="D354" s="75"/>
      <c r="E354" s="75"/>
      <c r="F354" s="75"/>
      <c r="G354" s="7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74"/>
      <c r="B355" s="75"/>
      <c r="C355" s="75"/>
      <c r="D355" s="75"/>
      <c r="E355" s="75"/>
      <c r="F355" s="75"/>
      <c r="G355" s="7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74"/>
      <c r="B356" s="75"/>
      <c r="C356" s="75"/>
      <c r="D356" s="75"/>
      <c r="E356" s="75"/>
      <c r="F356" s="75"/>
      <c r="G356" s="7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74"/>
      <c r="B357" s="75"/>
      <c r="C357" s="75"/>
      <c r="D357" s="75"/>
      <c r="E357" s="75"/>
      <c r="F357" s="75"/>
      <c r="G357" s="7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74"/>
      <c r="B358" s="75"/>
      <c r="C358" s="75"/>
      <c r="D358" s="75"/>
      <c r="E358" s="75"/>
      <c r="F358" s="75"/>
      <c r="G358" s="7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74"/>
      <c r="B359" s="75"/>
      <c r="C359" s="75"/>
      <c r="D359" s="75"/>
      <c r="E359" s="75"/>
      <c r="F359" s="75"/>
      <c r="G359" s="7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74"/>
      <c r="B360" s="75"/>
      <c r="C360" s="75"/>
      <c r="D360" s="75"/>
      <c r="E360" s="75"/>
      <c r="F360" s="75"/>
      <c r="G360" s="7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74"/>
      <c r="B361" s="75"/>
      <c r="C361" s="75"/>
      <c r="D361" s="75"/>
      <c r="E361" s="75"/>
      <c r="F361" s="75"/>
      <c r="G361" s="7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74"/>
      <c r="B362" s="75"/>
      <c r="C362" s="75"/>
      <c r="D362" s="75"/>
      <c r="E362" s="75"/>
      <c r="F362" s="75"/>
      <c r="G362" s="7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74"/>
      <c r="B363" s="75"/>
      <c r="C363" s="75"/>
      <c r="D363" s="75"/>
      <c r="E363" s="75"/>
      <c r="F363" s="75"/>
      <c r="G363" s="7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74"/>
      <c r="B364" s="75"/>
      <c r="C364" s="75"/>
      <c r="D364" s="75"/>
      <c r="E364" s="75"/>
      <c r="F364" s="75"/>
      <c r="G364" s="7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74"/>
      <c r="B365" s="75"/>
      <c r="C365" s="75"/>
      <c r="D365" s="75"/>
      <c r="E365" s="75"/>
      <c r="F365" s="75"/>
      <c r="G365" s="7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74"/>
      <c r="B366" s="75"/>
      <c r="C366" s="75"/>
      <c r="D366" s="75"/>
      <c r="E366" s="75"/>
      <c r="F366" s="75"/>
      <c r="G366" s="7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74"/>
      <c r="B367" s="75"/>
      <c r="C367" s="75"/>
      <c r="D367" s="75"/>
      <c r="E367" s="75"/>
      <c r="F367" s="75"/>
      <c r="G367" s="7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74"/>
      <c r="B368" s="75"/>
      <c r="C368" s="75"/>
      <c r="D368" s="75"/>
      <c r="E368" s="75"/>
      <c r="F368" s="75"/>
      <c r="G368" s="7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74"/>
      <c r="B369" s="75"/>
      <c r="C369" s="75"/>
      <c r="D369" s="75"/>
      <c r="E369" s="75"/>
      <c r="F369" s="75"/>
      <c r="G369" s="7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74"/>
      <c r="B370" s="75"/>
      <c r="C370" s="75"/>
      <c r="D370" s="75"/>
      <c r="E370" s="75"/>
      <c r="F370" s="75"/>
      <c r="G370" s="7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74"/>
      <c r="B371" s="75"/>
      <c r="C371" s="75"/>
      <c r="D371" s="75"/>
      <c r="E371" s="75"/>
      <c r="F371" s="75"/>
      <c r="G371" s="7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74"/>
      <c r="B372" s="75"/>
      <c r="C372" s="75"/>
      <c r="D372" s="75"/>
      <c r="E372" s="75"/>
      <c r="F372" s="75"/>
      <c r="G372" s="7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74"/>
      <c r="B373" s="75"/>
      <c r="C373" s="75"/>
      <c r="D373" s="75"/>
      <c r="E373" s="75"/>
      <c r="F373" s="75"/>
      <c r="G373" s="7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74"/>
      <c r="B374" s="75"/>
      <c r="C374" s="75"/>
      <c r="D374" s="75"/>
      <c r="E374" s="75"/>
      <c r="F374" s="75"/>
      <c r="G374" s="7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74"/>
      <c r="B375" s="75"/>
      <c r="C375" s="75"/>
      <c r="D375" s="75"/>
      <c r="E375" s="75"/>
      <c r="F375" s="75"/>
      <c r="G375" s="7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74"/>
      <c r="B376" s="75"/>
      <c r="C376" s="75"/>
      <c r="D376" s="75"/>
      <c r="E376" s="75"/>
      <c r="F376" s="75"/>
      <c r="G376" s="7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74"/>
      <c r="B377" s="75"/>
      <c r="C377" s="75"/>
      <c r="D377" s="75"/>
      <c r="E377" s="75"/>
      <c r="F377" s="75"/>
      <c r="G377" s="7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74"/>
      <c r="B378" s="75"/>
      <c r="C378" s="75"/>
      <c r="D378" s="75"/>
      <c r="E378" s="75"/>
      <c r="F378" s="75"/>
      <c r="G378" s="7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74"/>
      <c r="B379" s="75"/>
      <c r="C379" s="75"/>
      <c r="D379" s="75"/>
      <c r="E379" s="75"/>
      <c r="F379" s="75"/>
      <c r="G379" s="7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74"/>
      <c r="B380" s="75"/>
      <c r="C380" s="75"/>
      <c r="D380" s="75"/>
      <c r="E380" s="75"/>
      <c r="F380" s="75"/>
      <c r="G380" s="7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74"/>
      <c r="B381" s="75"/>
      <c r="C381" s="75"/>
      <c r="D381" s="75"/>
      <c r="E381" s="75"/>
      <c r="F381" s="75"/>
      <c r="G381" s="7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74"/>
      <c r="B382" s="75"/>
      <c r="C382" s="75"/>
      <c r="D382" s="75"/>
      <c r="E382" s="75"/>
      <c r="F382" s="75"/>
      <c r="G382" s="7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74"/>
      <c r="B383" s="75"/>
      <c r="C383" s="75"/>
      <c r="D383" s="75"/>
      <c r="E383" s="75"/>
      <c r="F383" s="75"/>
      <c r="G383" s="7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74"/>
      <c r="B384" s="75"/>
      <c r="C384" s="75"/>
      <c r="D384" s="75"/>
      <c r="E384" s="75"/>
      <c r="F384" s="75"/>
      <c r="G384" s="7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74"/>
      <c r="B385" s="75"/>
      <c r="C385" s="75"/>
      <c r="D385" s="75"/>
      <c r="E385" s="75"/>
      <c r="F385" s="75"/>
      <c r="G385" s="7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74"/>
      <c r="B386" s="75"/>
      <c r="C386" s="75"/>
      <c r="D386" s="75"/>
      <c r="E386" s="75"/>
      <c r="F386" s="75"/>
      <c r="G386" s="7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74"/>
      <c r="B387" s="75"/>
      <c r="C387" s="75"/>
      <c r="D387" s="75"/>
      <c r="E387" s="75"/>
      <c r="F387" s="75"/>
      <c r="G387" s="7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74"/>
      <c r="B388" s="75"/>
      <c r="C388" s="75"/>
      <c r="D388" s="75"/>
      <c r="E388" s="75"/>
      <c r="F388" s="75"/>
      <c r="G388" s="7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74"/>
      <c r="B389" s="75"/>
      <c r="C389" s="75"/>
      <c r="D389" s="75"/>
      <c r="E389" s="75"/>
      <c r="F389" s="75"/>
      <c r="G389" s="7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74"/>
      <c r="B390" s="75"/>
      <c r="C390" s="75"/>
      <c r="D390" s="75"/>
      <c r="E390" s="75"/>
      <c r="F390" s="75"/>
      <c r="G390" s="7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74"/>
      <c r="B391" s="75"/>
      <c r="C391" s="75"/>
      <c r="D391" s="75"/>
      <c r="E391" s="75"/>
      <c r="F391" s="75"/>
      <c r="G391" s="7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74"/>
      <c r="B392" s="75"/>
      <c r="C392" s="75"/>
      <c r="D392" s="75"/>
      <c r="E392" s="75"/>
      <c r="F392" s="75"/>
      <c r="G392" s="7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74"/>
      <c r="B393" s="75"/>
      <c r="C393" s="75"/>
      <c r="D393" s="75"/>
      <c r="E393" s="75"/>
      <c r="F393" s="75"/>
      <c r="G393" s="7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74"/>
      <c r="B394" s="75"/>
      <c r="C394" s="75"/>
      <c r="D394" s="75"/>
      <c r="E394" s="75"/>
      <c r="F394" s="75"/>
      <c r="G394" s="7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74"/>
      <c r="B395" s="75"/>
      <c r="C395" s="75"/>
      <c r="D395" s="75"/>
      <c r="E395" s="75"/>
      <c r="F395" s="75"/>
      <c r="G395" s="7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74"/>
      <c r="B396" s="75"/>
      <c r="C396" s="75"/>
      <c r="D396" s="75"/>
      <c r="E396" s="75"/>
      <c r="F396" s="75"/>
      <c r="G396" s="7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74"/>
      <c r="B397" s="75"/>
      <c r="C397" s="75"/>
      <c r="D397" s="75"/>
      <c r="E397" s="75"/>
      <c r="F397" s="75"/>
      <c r="G397" s="7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74"/>
      <c r="B398" s="75"/>
      <c r="C398" s="75"/>
      <c r="D398" s="75"/>
      <c r="E398" s="75"/>
      <c r="F398" s="75"/>
      <c r="G398" s="7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74"/>
      <c r="B399" s="75"/>
      <c r="C399" s="75"/>
      <c r="D399" s="75"/>
      <c r="E399" s="75"/>
      <c r="F399" s="75"/>
      <c r="G399" s="7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74"/>
      <c r="B400" s="75"/>
      <c r="C400" s="75"/>
      <c r="D400" s="75"/>
      <c r="E400" s="75"/>
      <c r="F400" s="75"/>
      <c r="G400" s="7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74"/>
      <c r="B401" s="75"/>
      <c r="C401" s="75"/>
      <c r="D401" s="75"/>
      <c r="E401" s="75"/>
      <c r="F401" s="75"/>
      <c r="G401" s="7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74"/>
      <c r="B402" s="75"/>
      <c r="C402" s="75"/>
      <c r="D402" s="75"/>
      <c r="E402" s="75"/>
      <c r="F402" s="75"/>
      <c r="G402" s="7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74"/>
      <c r="B403" s="75"/>
      <c r="C403" s="75"/>
      <c r="D403" s="75"/>
      <c r="E403" s="75"/>
      <c r="F403" s="75"/>
      <c r="G403" s="7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74"/>
      <c r="B404" s="75"/>
      <c r="C404" s="75"/>
      <c r="D404" s="75"/>
      <c r="E404" s="75"/>
      <c r="F404" s="75"/>
      <c r="G404" s="7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74"/>
      <c r="B405" s="75"/>
      <c r="C405" s="75"/>
      <c r="D405" s="75"/>
      <c r="E405" s="75"/>
      <c r="F405" s="75"/>
      <c r="G405" s="7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74"/>
      <c r="B406" s="75"/>
      <c r="C406" s="75"/>
      <c r="D406" s="75"/>
      <c r="E406" s="75"/>
      <c r="F406" s="75"/>
      <c r="G406" s="7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74"/>
      <c r="B407" s="75"/>
      <c r="C407" s="75"/>
      <c r="D407" s="75"/>
      <c r="E407" s="75"/>
      <c r="F407" s="75"/>
      <c r="G407" s="7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74"/>
      <c r="B408" s="75"/>
      <c r="C408" s="75"/>
      <c r="D408" s="75"/>
      <c r="E408" s="75"/>
      <c r="F408" s="75"/>
      <c r="G408" s="7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74"/>
      <c r="B409" s="75"/>
      <c r="C409" s="75"/>
      <c r="D409" s="75"/>
      <c r="E409" s="75"/>
      <c r="F409" s="75"/>
      <c r="G409" s="7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74"/>
      <c r="B410" s="75"/>
      <c r="C410" s="75"/>
      <c r="D410" s="75"/>
      <c r="E410" s="75"/>
      <c r="F410" s="75"/>
      <c r="G410" s="7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74"/>
      <c r="B411" s="75"/>
      <c r="C411" s="75"/>
      <c r="D411" s="75"/>
      <c r="E411" s="75"/>
      <c r="F411" s="75"/>
      <c r="G411" s="7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74"/>
      <c r="B412" s="75"/>
      <c r="C412" s="75"/>
      <c r="D412" s="75"/>
      <c r="E412" s="75"/>
      <c r="F412" s="75"/>
      <c r="G412" s="7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74"/>
      <c r="B413" s="75"/>
      <c r="C413" s="75"/>
      <c r="D413" s="75"/>
      <c r="E413" s="75"/>
      <c r="F413" s="75"/>
      <c r="G413" s="7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74"/>
      <c r="B414" s="75"/>
      <c r="C414" s="75"/>
      <c r="D414" s="75"/>
      <c r="E414" s="75"/>
      <c r="F414" s="75"/>
      <c r="G414" s="7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74"/>
      <c r="B415" s="75"/>
      <c r="C415" s="75"/>
      <c r="D415" s="75"/>
      <c r="E415" s="75"/>
      <c r="F415" s="75"/>
      <c r="G415" s="7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74"/>
      <c r="B416" s="75"/>
      <c r="C416" s="75"/>
      <c r="D416" s="75"/>
      <c r="E416" s="75"/>
      <c r="F416" s="75"/>
      <c r="G416" s="7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74"/>
      <c r="B417" s="75"/>
      <c r="C417" s="75"/>
      <c r="D417" s="75"/>
      <c r="E417" s="75"/>
      <c r="F417" s="75"/>
      <c r="G417" s="7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74"/>
      <c r="B418" s="75"/>
      <c r="C418" s="75"/>
      <c r="D418" s="75"/>
      <c r="E418" s="75"/>
      <c r="F418" s="75"/>
      <c r="G418" s="7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74"/>
      <c r="B419" s="75"/>
      <c r="C419" s="75"/>
      <c r="D419" s="75"/>
      <c r="E419" s="75"/>
      <c r="F419" s="75"/>
      <c r="G419" s="7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74"/>
      <c r="B420" s="75"/>
      <c r="C420" s="75"/>
      <c r="D420" s="75"/>
      <c r="E420" s="75"/>
      <c r="F420" s="75"/>
      <c r="G420" s="7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74"/>
      <c r="B421" s="75"/>
      <c r="C421" s="75"/>
      <c r="D421" s="75"/>
      <c r="E421" s="75"/>
      <c r="F421" s="75"/>
      <c r="G421" s="7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74"/>
      <c r="B422" s="75"/>
      <c r="C422" s="75"/>
      <c r="D422" s="75"/>
      <c r="E422" s="75"/>
      <c r="F422" s="75"/>
      <c r="G422" s="7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74"/>
      <c r="B423" s="75"/>
      <c r="C423" s="75"/>
      <c r="D423" s="75"/>
      <c r="E423" s="75"/>
      <c r="F423" s="75"/>
      <c r="G423" s="7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74"/>
      <c r="B424" s="75"/>
      <c r="C424" s="75"/>
      <c r="D424" s="75"/>
      <c r="E424" s="75"/>
      <c r="F424" s="75"/>
      <c r="G424" s="7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74"/>
      <c r="B425" s="75"/>
      <c r="C425" s="75"/>
      <c r="D425" s="75"/>
      <c r="E425" s="75"/>
      <c r="F425" s="75"/>
      <c r="G425" s="7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74"/>
      <c r="B426" s="75"/>
      <c r="C426" s="75"/>
      <c r="D426" s="75"/>
      <c r="E426" s="75"/>
      <c r="F426" s="75"/>
      <c r="G426" s="7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74"/>
      <c r="B427" s="75"/>
      <c r="C427" s="75"/>
      <c r="D427" s="75"/>
      <c r="E427" s="75"/>
      <c r="F427" s="75"/>
      <c r="G427" s="7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74"/>
      <c r="B428" s="75"/>
      <c r="C428" s="75"/>
      <c r="D428" s="75"/>
      <c r="E428" s="75"/>
      <c r="F428" s="75"/>
      <c r="G428" s="7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74"/>
      <c r="B429" s="75"/>
      <c r="C429" s="75"/>
      <c r="D429" s="75"/>
      <c r="E429" s="75"/>
      <c r="F429" s="75"/>
      <c r="G429" s="7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74"/>
      <c r="B430" s="75"/>
      <c r="C430" s="75"/>
      <c r="D430" s="75"/>
      <c r="E430" s="75"/>
      <c r="F430" s="75"/>
      <c r="G430" s="7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74"/>
      <c r="B431" s="75"/>
      <c r="C431" s="75"/>
      <c r="D431" s="75"/>
      <c r="E431" s="75"/>
      <c r="F431" s="75"/>
      <c r="G431" s="7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74"/>
      <c r="B432" s="75"/>
      <c r="C432" s="75"/>
      <c r="D432" s="75"/>
      <c r="E432" s="75"/>
      <c r="F432" s="75"/>
      <c r="G432" s="7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74"/>
      <c r="B433" s="75"/>
      <c r="C433" s="75"/>
      <c r="D433" s="75"/>
      <c r="E433" s="75"/>
      <c r="F433" s="75"/>
      <c r="G433" s="7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74"/>
      <c r="B434" s="75"/>
      <c r="C434" s="75"/>
      <c r="D434" s="75"/>
      <c r="E434" s="75"/>
      <c r="F434" s="75"/>
      <c r="G434" s="7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74"/>
      <c r="B435" s="75"/>
      <c r="C435" s="75"/>
      <c r="D435" s="75"/>
      <c r="E435" s="75"/>
      <c r="F435" s="75"/>
      <c r="G435" s="7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74"/>
      <c r="B436" s="75"/>
      <c r="C436" s="75"/>
      <c r="D436" s="75"/>
      <c r="E436" s="75"/>
      <c r="F436" s="75"/>
      <c r="G436" s="7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74"/>
      <c r="B437" s="75"/>
      <c r="C437" s="75"/>
      <c r="D437" s="75"/>
      <c r="E437" s="75"/>
      <c r="F437" s="75"/>
      <c r="G437" s="7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74"/>
      <c r="B438" s="75"/>
      <c r="C438" s="75"/>
      <c r="D438" s="75"/>
      <c r="E438" s="75"/>
      <c r="F438" s="75"/>
      <c r="G438" s="7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74"/>
      <c r="B439" s="75"/>
      <c r="C439" s="75"/>
      <c r="D439" s="75"/>
      <c r="E439" s="75"/>
      <c r="F439" s="75"/>
      <c r="G439" s="7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74"/>
      <c r="B440" s="75"/>
      <c r="C440" s="75"/>
      <c r="D440" s="75"/>
      <c r="E440" s="75"/>
      <c r="F440" s="75"/>
      <c r="G440" s="7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74"/>
      <c r="B441" s="75"/>
      <c r="C441" s="75"/>
      <c r="D441" s="75"/>
      <c r="E441" s="75"/>
      <c r="F441" s="75"/>
      <c r="G441" s="7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74"/>
      <c r="B442" s="75"/>
      <c r="C442" s="75"/>
      <c r="D442" s="75"/>
      <c r="E442" s="75"/>
      <c r="F442" s="75"/>
      <c r="G442" s="7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74"/>
      <c r="B443" s="75"/>
      <c r="C443" s="75"/>
      <c r="D443" s="75"/>
      <c r="E443" s="75"/>
      <c r="F443" s="75"/>
      <c r="G443" s="7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74"/>
      <c r="B444" s="75"/>
      <c r="C444" s="75"/>
      <c r="D444" s="75"/>
      <c r="E444" s="75"/>
      <c r="F444" s="75"/>
      <c r="G444" s="7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74"/>
      <c r="B445" s="75"/>
      <c r="C445" s="75"/>
      <c r="D445" s="75"/>
      <c r="E445" s="75"/>
      <c r="F445" s="75"/>
      <c r="G445" s="7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74"/>
      <c r="B446" s="75"/>
      <c r="C446" s="75"/>
      <c r="D446" s="75"/>
      <c r="E446" s="75"/>
      <c r="F446" s="75"/>
      <c r="G446" s="7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74"/>
      <c r="B447" s="75"/>
      <c r="C447" s="75"/>
      <c r="D447" s="75"/>
      <c r="E447" s="75"/>
      <c r="F447" s="75"/>
      <c r="G447" s="7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74"/>
      <c r="B448" s="75"/>
      <c r="C448" s="75"/>
      <c r="D448" s="75"/>
      <c r="E448" s="75"/>
      <c r="F448" s="75"/>
      <c r="G448" s="7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74"/>
      <c r="B449" s="75"/>
      <c r="C449" s="75"/>
      <c r="D449" s="75"/>
      <c r="E449" s="75"/>
      <c r="F449" s="75"/>
      <c r="G449" s="7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74"/>
      <c r="B450" s="75"/>
      <c r="C450" s="75"/>
      <c r="D450" s="75"/>
      <c r="E450" s="75"/>
      <c r="F450" s="75"/>
      <c r="G450" s="7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74"/>
      <c r="B451" s="75"/>
      <c r="C451" s="75"/>
      <c r="D451" s="75"/>
      <c r="E451" s="75"/>
      <c r="F451" s="75"/>
      <c r="G451" s="7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74"/>
      <c r="B452" s="75"/>
      <c r="C452" s="75"/>
      <c r="D452" s="75"/>
      <c r="E452" s="75"/>
      <c r="F452" s="75"/>
      <c r="G452" s="7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74"/>
      <c r="B453" s="75"/>
      <c r="C453" s="75"/>
      <c r="D453" s="75"/>
      <c r="E453" s="75"/>
      <c r="F453" s="75"/>
      <c r="G453" s="7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74"/>
      <c r="B454" s="75"/>
      <c r="C454" s="75"/>
      <c r="D454" s="75"/>
      <c r="E454" s="75"/>
      <c r="F454" s="75"/>
      <c r="G454" s="7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74"/>
      <c r="B455" s="75"/>
      <c r="C455" s="75"/>
      <c r="D455" s="75"/>
      <c r="E455" s="75"/>
      <c r="F455" s="75"/>
      <c r="G455" s="7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74"/>
      <c r="B456" s="75"/>
      <c r="C456" s="75"/>
      <c r="D456" s="75"/>
      <c r="E456" s="75"/>
      <c r="F456" s="75"/>
      <c r="G456" s="7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74"/>
      <c r="B457" s="75"/>
      <c r="C457" s="75"/>
      <c r="D457" s="75"/>
      <c r="E457" s="75"/>
      <c r="F457" s="75"/>
      <c r="G457" s="7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74"/>
      <c r="B458" s="75"/>
      <c r="C458" s="75"/>
      <c r="D458" s="75"/>
      <c r="E458" s="75"/>
      <c r="F458" s="75"/>
      <c r="G458" s="7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74"/>
      <c r="B459" s="75"/>
      <c r="C459" s="75"/>
      <c r="D459" s="75"/>
      <c r="E459" s="75"/>
      <c r="F459" s="75"/>
      <c r="G459" s="7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74"/>
      <c r="B460" s="75"/>
      <c r="C460" s="75"/>
      <c r="D460" s="75"/>
      <c r="E460" s="75"/>
      <c r="F460" s="75"/>
      <c r="G460" s="7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74"/>
      <c r="B461" s="75"/>
      <c r="C461" s="75"/>
      <c r="D461" s="75"/>
      <c r="E461" s="75"/>
      <c r="F461" s="75"/>
      <c r="G461" s="7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74"/>
      <c r="B462" s="75"/>
      <c r="C462" s="75"/>
      <c r="D462" s="75"/>
      <c r="E462" s="75"/>
      <c r="F462" s="75"/>
      <c r="G462" s="7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74"/>
      <c r="B463" s="75"/>
      <c r="C463" s="75"/>
      <c r="D463" s="75"/>
      <c r="E463" s="75"/>
      <c r="F463" s="75"/>
      <c r="G463" s="7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74"/>
      <c r="B464" s="75"/>
      <c r="C464" s="75"/>
      <c r="D464" s="75"/>
      <c r="E464" s="75"/>
      <c r="F464" s="75"/>
      <c r="G464" s="7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74"/>
      <c r="B465" s="75"/>
      <c r="C465" s="75"/>
      <c r="D465" s="75"/>
      <c r="E465" s="75"/>
      <c r="F465" s="75"/>
      <c r="G465" s="7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74"/>
      <c r="B466" s="75"/>
      <c r="C466" s="75"/>
      <c r="D466" s="75"/>
      <c r="E466" s="75"/>
      <c r="F466" s="75"/>
      <c r="G466" s="7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74"/>
      <c r="B467" s="75"/>
      <c r="C467" s="75"/>
      <c r="D467" s="75"/>
      <c r="E467" s="75"/>
      <c r="F467" s="75"/>
      <c r="G467" s="7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74"/>
      <c r="B468" s="75"/>
      <c r="C468" s="75"/>
      <c r="D468" s="75"/>
      <c r="E468" s="75"/>
      <c r="F468" s="75"/>
      <c r="G468" s="7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74"/>
      <c r="B469" s="75"/>
      <c r="C469" s="75"/>
      <c r="D469" s="75"/>
      <c r="E469" s="75"/>
      <c r="F469" s="75"/>
      <c r="G469" s="7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74"/>
      <c r="B470" s="75"/>
      <c r="C470" s="75"/>
      <c r="D470" s="75"/>
      <c r="E470" s="75"/>
      <c r="F470" s="75"/>
      <c r="G470" s="7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74"/>
      <c r="B471" s="75"/>
      <c r="C471" s="75"/>
      <c r="D471" s="75"/>
      <c r="E471" s="75"/>
      <c r="F471" s="75"/>
      <c r="G471" s="7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74"/>
      <c r="B472" s="75"/>
      <c r="C472" s="75"/>
      <c r="D472" s="75"/>
      <c r="E472" s="75"/>
      <c r="F472" s="75"/>
      <c r="G472" s="7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74"/>
      <c r="B473" s="75"/>
      <c r="C473" s="75"/>
      <c r="D473" s="75"/>
      <c r="E473" s="75"/>
      <c r="F473" s="75"/>
      <c r="G473" s="7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74"/>
      <c r="B474" s="75"/>
      <c r="C474" s="75"/>
      <c r="D474" s="75"/>
      <c r="E474" s="75"/>
      <c r="F474" s="75"/>
      <c r="G474" s="7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74"/>
      <c r="B475" s="75"/>
      <c r="C475" s="75"/>
      <c r="D475" s="75"/>
      <c r="E475" s="75"/>
      <c r="F475" s="75"/>
      <c r="G475" s="7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74"/>
      <c r="B476" s="75"/>
      <c r="C476" s="75"/>
      <c r="D476" s="75"/>
      <c r="E476" s="75"/>
      <c r="F476" s="75"/>
      <c r="G476" s="7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74"/>
      <c r="B477" s="75"/>
      <c r="C477" s="75"/>
      <c r="D477" s="75"/>
      <c r="E477" s="75"/>
      <c r="F477" s="75"/>
      <c r="G477" s="7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74"/>
      <c r="B478" s="75"/>
      <c r="C478" s="75"/>
      <c r="D478" s="75"/>
      <c r="E478" s="75"/>
      <c r="F478" s="75"/>
      <c r="G478" s="7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74"/>
      <c r="B479" s="75"/>
      <c r="C479" s="75"/>
      <c r="D479" s="75"/>
      <c r="E479" s="75"/>
      <c r="F479" s="75"/>
      <c r="G479" s="7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74"/>
      <c r="B480" s="75"/>
      <c r="C480" s="75"/>
      <c r="D480" s="75"/>
      <c r="E480" s="75"/>
      <c r="F480" s="75"/>
      <c r="G480" s="7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74"/>
      <c r="B481" s="75"/>
      <c r="C481" s="75"/>
      <c r="D481" s="75"/>
      <c r="E481" s="75"/>
      <c r="F481" s="75"/>
      <c r="G481" s="7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74"/>
      <c r="B482" s="75"/>
      <c r="C482" s="75"/>
      <c r="D482" s="75"/>
      <c r="E482" s="75"/>
      <c r="F482" s="75"/>
      <c r="G482" s="7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74"/>
      <c r="B483" s="75"/>
      <c r="C483" s="75"/>
      <c r="D483" s="75"/>
      <c r="E483" s="75"/>
      <c r="F483" s="75"/>
      <c r="G483" s="7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74"/>
      <c r="B484" s="75"/>
      <c r="C484" s="75"/>
      <c r="D484" s="75"/>
      <c r="E484" s="75"/>
      <c r="F484" s="75"/>
      <c r="G484" s="7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74"/>
      <c r="B485" s="75"/>
      <c r="C485" s="75"/>
      <c r="D485" s="75"/>
      <c r="E485" s="75"/>
      <c r="F485" s="75"/>
      <c r="G485" s="7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74"/>
      <c r="B486" s="75"/>
      <c r="C486" s="75"/>
      <c r="D486" s="75"/>
      <c r="E486" s="75"/>
      <c r="F486" s="75"/>
      <c r="G486" s="7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74"/>
      <c r="B487" s="75"/>
      <c r="C487" s="75"/>
      <c r="D487" s="75"/>
      <c r="E487" s="75"/>
      <c r="F487" s="75"/>
      <c r="G487" s="7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74"/>
      <c r="B488" s="75"/>
      <c r="C488" s="75"/>
      <c r="D488" s="75"/>
      <c r="E488" s="75"/>
      <c r="F488" s="75"/>
      <c r="G488" s="7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74"/>
      <c r="B489" s="75"/>
      <c r="C489" s="75"/>
      <c r="D489" s="75"/>
      <c r="E489" s="75"/>
      <c r="F489" s="75"/>
      <c r="G489" s="7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74"/>
      <c r="B490" s="75"/>
      <c r="C490" s="75"/>
      <c r="D490" s="75"/>
      <c r="E490" s="75"/>
      <c r="F490" s="75"/>
      <c r="G490" s="7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74"/>
      <c r="B491" s="75"/>
      <c r="C491" s="75"/>
      <c r="D491" s="75"/>
      <c r="E491" s="75"/>
      <c r="F491" s="75"/>
      <c r="G491" s="7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74"/>
      <c r="B492" s="75"/>
      <c r="C492" s="75"/>
      <c r="D492" s="75"/>
      <c r="E492" s="75"/>
      <c r="F492" s="75"/>
      <c r="G492" s="7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74"/>
      <c r="B493" s="75"/>
      <c r="C493" s="75"/>
      <c r="D493" s="75"/>
      <c r="E493" s="75"/>
      <c r="F493" s="75"/>
      <c r="G493" s="7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74"/>
      <c r="B494" s="75"/>
      <c r="C494" s="75"/>
      <c r="D494" s="75"/>
      <c r="E494" s="75"/>
      <c r="F494" s="75"/>
      <c r="G494" s="7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74"/>
      <c r="B495" s="75"/>
      <c r="C495" s="75"/>
      <c r="D495" s="75"/>
      <c r="E495" s="75"/>
      <c r="F495" s="75"/>
      <c r="G495" s="7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74"/>
      <c r="B496" s="75"/>
      <c r="C496" s="75"/>
      <c r="D496" s="75"/>
      <c r="E496" s="75"/>
      <c r="F496" s="75"/>
      <c r="G496" s="7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74"/>
      <c r="B497" s="75"/>
      <c r="C497" s="75"/>
      <c r="D497" s="75"/>
      <c r="E497" s="75"/>
      <c r="F497" s="75"/>
      <c r="G497" s="7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74"/>
      <c r="B498" s="75"/>
      <c r="C498" s="75"/>
      <c r="D498" s="75"/>
      <c r="E498" s="75"/>
      <c r="F498" s="75"/>
      <c r="G498" s="7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74"/>
      <c r="B499" s="75"/>
      <c r="C499" s="75"/>
      <c r="D499" s="75"/>
      <c r="E499" s="75"/>
      <c r="F499" s="75"/>
      <c r="G499" s="7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74"/>
      <c r="B500" s="75"/>
      <c r="C500" s="75"/>
      <c r="D500" s="75"/>
      <c r="E500" s="75"/>
      <c r="F500" s="75"/>
      <c r="G500" s="7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74"/>
      <c r="B501" s="75"/>
      <c r="C501" s="75"/>
      <c r="D501" s="75"/>
      <c r="E501" s="75"/>
      <c r="F501" s="75"/>
      <c r="G501" s="7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74"/>
      <c r="B502" s="75"/>
      <c r="C502" s="75"/>
      <c r="D502" s="75"/>
      <c r="E502" s="75"/>
      <c r="F502" s="75"/>
      <c r="G502" s="7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74"/>
      <c r="B503" s="75"/>
      <c r="C503" s="75"/>
      <c r="D503" s="75"/>
      <c r="E503" s="75"/>
      <c r="F503" s="75"/>
      <c r="G503" s="7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74"/>
      <c r="B504" s="75"/>
      <c r="C504" s="75"/>
      <c r="D504" s="75"/>
      <c r="E504" s="75"/>
      <c r="F504" s="75"/>
      <c r="G504" s="7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74"/>
      <c r="B505" s="75"/>
      <c r="C505" s="75"/>
      <c r="D505" s="75"/>
      <c r="E505" s="75"/>
      <c r="F505" s="75"/>
      <c r="G505" s="7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74"/>
      <c r="B506" s="75"/>
      <c r="C506" s="75"/>
      <c r="D506" s="75"/>
      <c r="E506" s="75"/>
      <c r="F506" s="75"/>
      <c r="G506" s="7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74"/>
      <c r="B507" s="75"/>
      <c r="C507" s="75"/>
      <c r="D507" s="75"/>
      <c r="E507" s="75"/>
      <c r="F507" s="75"/>
      <c r="G507" s="7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74"/>
      <c r="B508" s="75"/>
      <c r="C508" s="75"/>
      <c r="D508" s="75"/>
      <c r="E508" s="75"/>
      <c r="F508" s="75"/>
      <c r="G508" s="7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74"/>
      <c r="B509" s="75"/>
      <c r="C509" s="75"/>
      <c r="D509" s="75"/>
      <c r="E509" s="75"/>
      <c r="F509" s="75"/>
      <c r="G509" s="7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74"/>
      <c r="B510" s="75"/>
      <c r="C510" s="75"/>
      <c r="D510" s="75"/>
      <c r="E510" s="75"/>
      <c r="F510" s="75"/>
      <c r="G510" s="7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74"/>
      <c r="B511" s="75"/>
      <c r="C511" s="75"/>
      <c r="D511" s="75"/>
      <c r="E511" s="75"/>
      <c r="F511" s="75"/>
      <c r="G511" s="7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74"/>
      <c r="B512" s="75"/>
      <c r="C512" s="75"/>
      <c r="D512" s="75"/>
      <c r="E512" s="75"/>
      <c r="F512" s="75"/>
      <c r="G512" s="7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74"/>
      <c r="B513" s="75"/>
      <c r="C513" s="75"/>
      <c r="D513" s="75"/>
      <c r="E513" s="75"/>
      <c r="F513" s="75"/>
      <c r="G513" s="7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74"/>
      <c r="B514" s="75"/>
      <c r="C514" s="75"/>
      <c r="D514" s="75"/>
      <c r="E514" s="75"/>
      <c r="F514" s="75"/>
      <c r="G514" s="7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74"/>
      <c r="B515" s="75"/>
      <c r="C515" s="75"/>
      <c r="D515" s="75"/>
      <c r="E515" s="75"/>
      <c r="F515" s="75"/>
      <c r="G515" s="7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74"/>
      <c r="B516" s="75"/>
      <c r="C516" s="75"/>
      <c r="D516" s="75"/>
      <c r="E516" s="75"/>
      <c r="F516" s="75"/>
      <c r="G516" s="7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74"/>
      <c r="B517" s="75"/>
      <c r="C517" s="75"/>
      <c r="D517" s="75"/>
      <c r="E517" s="75"/>
      <c r="F517" s="75"/>
      <c r="G517" s="7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74"/>
      <c r="B518" s="75"/>
      <c r="C518" s="75"/>
      <c r="D518" s="75"/>
      <c r="E518" s="75"/>
      <c r="F518" s="75"/>
      <c r="G518" s="7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74"/>
      <c r="B519" s="75"/>
      <c r="C519" s="75"/>
      <c r="D519" s="75"/>
      <c r="E519" s="75"/>
      <c r="F519" s="75"/>
      <c r="G519" s="7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74"/>
      <c r="B520" s="75"/>
      <c r="C520" s="75"/>
      <c r="D520" s="75"/>
      <c r="E520" s="75"/>
      <c r="F520" s="75"/>
      <c r="G520" s="7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74"/>
      <c r="B521" s="75"/>
      <c r="C521" s="75"/>
      <c r="D521" s="75"/>
      <c r="E521" s="75"/>
      <c r="F521" s="75"/>
      <c r="G521" s="7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74"/>
      <c r="B522" s="75"/>
      <c r="C522" s="75"/>
      <c r="D522" s="75"/>
      <c r="E522" s="75"/>
      <c r="F522" s="75"/>
      <c r="G522" s="7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74"/>
      <c r="B523" s="75"/>
      <c r="C523" s="75"/>
      <c r="D523" s="75"/>
      <c r="E523" s="75"/>
      <c r="F523" s="75"/>
      <c r="G523" s="7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74"/>
      <c r="B524" s="75"/>
      <c r="C524" s="75"/>
      <c r="D524" s="75"/>
      <c r="E524" s="75"/>
      <c r="F524" s="75"/>
      <c r="G524" s="7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74"/>
      <c r="B525" s="75"/>
      <c r="C525" s="75"/>
      <c r="D525" s="75"/>
      <c r="E525" s="75"/>
      <c r="F525" s="75"/>
      <c r="G525" s="7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74"/>
      <c r="B526" s="75"/>
      <c r="C526" s="75"/>
      <c r="D526" s="75"/>
      <c r="E526" s="75"/>
      <c r="F526" s="75"/>
      <c r="G526" s="7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74"/>
      <c r="B527" s="75"/>
      <c r="C527" s="75"/>
      <c r="D527" s="75"/>
      <c r="E527" s="75"/>
      <c r="F527" s="75"/>
      <c r="G527" s="7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74"/>
      <c r="B528" s="75"/>
      <c r="C528" s="75"/>
      <c r="D528" s="75"/>
      <c r="E528" s="75"/>
      <c r="F528" s="75"/>
      <c r="G528" s="7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74"/>
      <c r="B529" s="75"/>
      <c r="C529" s="75"/>
      <c r="D529" s="75"/>
      <c r="E529" s="75"/>
      <c r="F529" s="75"/>
      <c r="G529" s="7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74"/>
      <c r="B530" s="75"/>
      <c r="C530" s="75"/>
      <c r="D530" s="75"/>
      <c r="E530" s="75"/>
      <c r="F530" s="75"/>
      <c r="G530" s="7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74"/>
      <c r="B531" s="75"/>
      <c r="C531" s="75"/>
      <c r="D531" s="75"/>
      <c r="E531" s="75"/>
      <c r="F531" s="75"/>
      <c r="G531" s="7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74"/>
      <c r="B532" s="75"/>
      <c r="C532" s="75"/>
      <c r="D532" s="75"/>
      <c r="E532" s="75"/>
      <c r="F532" s="75"/>
      <c r="G532" s="7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74"/>
      <c r="B533" s="75"/>
      <c r="C533" s="75"/>
      <c r="D533" s="75"/>
      <c r="E533" s="75"/>
      <c r="F533" s="75"/>
      <c r="G533" s="7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74"/>
      <c r="B534" s="75"/>
      <c r="C534" s="75"/>
      <c r="D534" s="75"/>
      <c r="E534" s="75"/>
      <c r="F534" s="75"/>
      <c r="G534" s="7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74"/>
      <c r="B535" s="75"/>
      <c r="C535" s="75"/>
      <c r="D535" s="75"/>
      <c r="E535" s="75"/>
      <c r="F535" s="75"/>
      <c r="G535" s="7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74"/>
      <c r="B536" s="75"/>
      <c r="C536" s="75"/>
      <c r="D536" s="75"/>
      <c r="E536" s="75"/>
      <c r="F536" s="75"/>
      <c r="G536" s="7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74"/>
      <c r="B537" s="75"/>
      <c r="C537" s="75"/>
      <c r="D537" s="75"/>
      <c r="E537" s="75"/>
      <c r="F537" s="75"/>
      <c r="G537" s="7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74"/>
      <c r="B538" s="75"/>
      <c r="C538" s="75"/>
      <c r="D538" s="75"/>
      <c r="E538" s="75"/>
      <c r="F538" s="75"/>
      <c r="G538" s="7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74"/>
      <c r="B539" s="75"/>
      <c r="C539" s="75"/>
      <c r="D539" s="75"/>
      <c r="E539" s="75"/>
      <c r="F539" s="75"/>
      <c r="G539" s="7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74"/>
      <c r="B540" s="75"/>
      <c r="C540" s="75"/>
      <c r="D540" s="75"/>
      <c r="E540" s="75"/>
      <c r="F540" s="75"/>
      <c r="G540" s="7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74"/>
      <c r="B541" s="75"/>
      <c r="C541" s="75"/>
      <c r="D541" s="75"/>
      <c r="E541" s="75"/>
      <c r="F541" s="75"/>
      <c r="G541" s="7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74"/>
      <c r="B542" s="75"/>
      <c r="C542" s="75"/>
      <c r="D542" s="75"/>
      <c r="E542" s="75"/>
      <c r="F542" s="75"/>
      <c r="G542" s="7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74"/>
      <c r="B543" s="75"/>
      <c r="C543" s="75"/>
      <c r="D543" s="75"/>
      <c r="E543" s="75"/>
      <c r="F543" s="75"/>
      <c r="G543" s="7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74"/>
      <c r="B544" s="75"/>
      <c r="C544" s="75"/>
      <c r="D544" s="75"/>
      <c r="E544" s="75"/>
      <c r="F544" s="75"/>
      <c r="G544" s="7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74"/>
      <c r="B545" s="75"/>
      <c r="C545" s="75"/>
      <c r="D545" s="75"/>
      <c r="E545" s="75"/>
      <c r="F545" s="75"/>
      <c r="G545" s="7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74"/>
      <c r="B546" s="75"/>
      <c r="C546" s="75"/>
      <c r="D546" s="75"/>
      <c r="E546" s="75"/>
      <c r="F546" s="75"/>
      <c r="G546" s="7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74"/>
      <c r="B547" s="75"/>
      <c r="C547" s="75"/>
      <c r="D547" s="75"/>
      <c r="E547" s="75"/>
      <c r="F547" s="75"/>
      <c r="G547" s="7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74"/>
      <c r="B548" s="75"/>
      <c r="C548" s="75"/>
      <c r="D548" s="75"/>
      <c r="E548" s="75"/>
      <c r="F548" s="75"/>
      <c r="G548" s="7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74"/>
      <c r="B549" s="75"/>
      <c r="C549" s="75"/>
      <c r="D549" s="75"/>
      <c r="E549" s="75"/>
      <c r="F549" s="75"/>
      <c r="G549" s="7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74"/>
      <c r="B550" s="75"/>
      <c r="C550" s="75"/>
      <c r="D550" s="75"/>
      <c r="E550" s="75"/>
      <c r="F550" s="75"/>
      <c r="G550" s="7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74"/>
      <c r="B551" s="75"/>
      <c r="C551" s="75"/>
      <c r="D551" s="75"/>
      <c r="E551" s="75"/>
      <c r="F551" s="75"/>
      <c r="G551" s="7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74"/>
      <c r="B552" s="75"/>
      <c r="C552" s="75"/>
      <c r="D552" s="75"/>
      <c r="E552" s="75"/>
      <c r="F552" s="75"/>
      <c r="G552" s="7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74"/>
      <c r="B553" s="75"/>
      <c r="C553" s="75"/>
      <c r="D553" s="75"/>
      <c r="E553" s="75"/>
      <c r="F553" s="75"/>
      <c r="G553" s="7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74"/>
      <c r="B554" s="75"/>
      <c r="C554" s="75"/>
      <c r="D554" s="75"/>
      <c r="E554" s="75"/>
      <c r="F554" s="75"/>
      <c r="G554" s="7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74"/>
      <c r="B555" s="75"/>
      <c r="C555" s="75"/>
      <c r="D555" s="75"/>
      <c r="E555" s="75"/>
      <c r="F555" s="75"/>
      <c r="G555" s="7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74"/>
      <c r="B556" s="75"/>
      <c r="C556" s="75"/>
      <c r="D556" s="75"/>
      <c r="E556" s="75"/>
      <c r="F556" s="75"/>
      <c r="G556" s="7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74"/>
      <c r="B557" s="75"/>
      <c r="C557" s="75"/>
      <c r="D557" s="75"/>
      <c r="E557" s="75"/>
      <c r="F557" s="75"/>
      <c r="G557" s="7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74"/>
      <c r="B558" s="75"/>
      <c r="C558" s="75"/>
      <c r="D558" s="75"/>
      <c r="E558" s="75"/>
      <c r="F558" s="75"/>
      <c r="G558" s="7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74"/>
      <c r="B559" s="75"/>
      <c r="C559" s="75"/>
      <c r="D559" s="75"/>
      <c r="E559" s="75"/>
      <c r="F559" s="75"/>
      <c r="G559" s="7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74"/>
      <c r="B560" s="75"/>
      <c r="C560" s="75"/>
      <c r="D560" s="75"/>
      <c r="E560" s="75"/>
      <c r="F560" s="75"/>
      <c r="G560" s="7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74"/>
      <c r="B561" s="75"/>
      <c r="C561" s="75"/>
      <c r="D561" s="75"/>
      <c r="E561" s="75"/>
      <c r="F561" s="75"/>
      <c r="G561" s="7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74"/>
      <c r="B562" s="75"/>
      <c r="C562" s="75"/>
      <c r="D562" s="75"/>
      <c r="E562" s="75"/>
      <c r="F562" s="75"/>
      <c r="G562" s="7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74"/>
      <c r="B563" s="75"/>
      <c r="C563" s="75"/>
      <c r="D563" s="75"/>
      <c r="E563" s="75"/>
      <c r="F563" s="75"/>
      <c r="G563" s="7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74"/>
      <c r="B564" s="75"/>
      <c r="C564" s="75"/>
      <c r="D564" s="75"/>
      <c r="E564" s="75"/>
      <c r="F564" s="75"/>
      <c r="G564" s="7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74"/>
      <c r="B565" s="75"/>
      <c r="C565" s="75"/>
      <c r="D565" s="75"/>
      <c r="E565" s="75"/>
      <c r="F565" s="75"/>
      <c r="G565" s="7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74"/>
      <c r="B566" s="75"/>
      <c r="C566" s="75"/>
      <c r="D566" s="75"/>
      <c r="E566" s="75"/>
      <c r="F566" s="75"/>
      <c r="G566" s="7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74"/>
      <c r="B567" s="75"/>
      <c r="C567" s="75"/>
      <c r="D567" s="75"/>
      <c r="E567" s="75"/>
      <c r="F567" s="75"/>
      <c r="G567" s="7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74"/>
      <c r="B568" s="75"/>
      <c r="C568" s="75"/>
      <c r="D568" s="75"/>
      <c r="E568" s="75"/>
      <c r="F568" s="75"/>
      <c r="G568" s="7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74"/>
      <c r="B569" s="75"/>
      <c r="C569" s="75"/>
      <c r="D569" s="75"/>
      <c r="E569" s="75"/>
      <c r="F569" s="75"/>
      <c r="G569" s="7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74"/>
      <c r="B570" s="75"/>
      <c r="C570" s="75"/>
      <c r="D570" s="75"/>
      <c r="E570" s="75"/>
      <c r="F570" s="75"/>
      <c r="G570" s="7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74"/>
      <c r="B571" s="75"/>
      <c r="C571" s="75"/>
      <c r="D571" s="75"/>
      <c r="E571" s="75"/>
      <c r="F571" s="75"/>
      <c r="G571" s="7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74"/>
      <c r="B572" s="75"/>
      <c r="C572" s="75"/>
      <c r="D572" s="75"/>
      <c r="E572" s="75"/>
      <c r="F572" s="75"/>
      <c r="G572" s="7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74"/>
      <c r="B573" s="75"/>
      <c r="C573" s="75"/>
      <c r="D573" s="75"/>
      <c r="E573" s="75"/>
      <c r="F573" s="75"/>
      <c r="G573" s="7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74"/>
      <c r="B574" s="75"/>
      <c r="C574" s="75"/>
      <c r="D574" s="75"/>
      <c r="E574" s="75"/>
      <c r="F574" s="75"/>
      <c r="G574" s="7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74"/>
      <c r="B575" s="75"/>
      <c r="C575" s="75"/>
      <c r="D575" s="75"/>
      <c r="E575" s="75"/>
      <c r="F575" s="75"/>
      <c r="G575" s="7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74"/>
      <c r="B576" s="75"/>
      <c r="C576" s="75"/>
      <c r="D576" s="75"/>
      <c r="E576" s="75"/>
      <c r="F576" s="75"/>
      <c r="G576" s="7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74"/>
      <c r="B577" s="75"/>
      <c r="C577" s="75"/>
      <c r="D577" s="75"/>
      <c r="E577" s="75"/>
      <c r="F577" s="75"/>
      <c r="G577" s="7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74"/>
      <c r="B578" s="75"/>
      <c r="C578" s="75"/>
      <c r="D578" s="75"/>
      <c r="E578" s="75"/>
      <c r="F578" s="75"/>
      <c r="G578" s="7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74"/>
      <c r="B579" s="75"/>
      <c r="C579" s="75"/>
      <c r="D579" s="75"/>
      <c r="E579" s="75"/>
      <c r="F579" s="75"/>
      <c r="G579" s="7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74"/>
      <c r="B580" s="75"/>
      <c r="C580" s="75"/>
      <c r="D580" s="75"/>
      <c r="E580" s="75"/>
      <c r="F580" s="75"/>
      <c r="G580" s="7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74"/>
      <c r="B581" s="75"/>
      <c r="C581" s="75"/>
      <c r="D581" s="75"/>
      <c r="E581" s="75"/>
      <c r="F581" s="75"/>
      <c r="G581" s="7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74"/>
      <c r="B582" s="75"/>
      <c r="C582" s="75"/>
      <c r="D582" s="75"/>
      <c r="E582" s="75"/>
      <c r="F582" s="75"/>
      <c r="G582" s="7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74"/>
      <c r="B583" s="75"/>
      <c r="C583" s="75"/>
      <c r="D583" s="75"/>
      <c r="E583" s="75"/>
      <c r="F583" s="75"/>
      <c r="G583" s="7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74"/>
      <c r="B584" s="75"/>
      <c r="C584" s="75"/>
      <c r="D584" s="75"/>
      <c r="E584" s="75"/>
      <c r="F584" s="75"/>
      <c r="G584" s="7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74"/>
      <c r="B585" s="75"/>
      <c r="C585" s="75"/>
      <c r="D585" s="75"/>
      <c r="E585" s="75"/>
      <c r="F585" s="75"/>
      <c r="G585" s="7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74"/>
      <c r="B586" s="75"/>
      <c r="C586" s="75"/>
      <c r="D586" s="75"/>
      <c r="E586" s="75"/>
      <c r="F586" s="75"/>
      <c r="G586" s="7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74"/>
      <c r="B587" s="75"/>
      <c r="C587" s="75"/>
      <c r="D587" s="75"/>
      <c r="E587" s="75"/>
      <c r="F587" s="75"/>
      <c r="G587" s="7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74"/>
      <c r="B588" s="75"/>
      <c r="C588" s="75"/>
      <c r="D588" s="75"/>
      <c r="E588" s="75"/>
      <c r="F588" s="75"/>
      <c r="G588" s="7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74"/>
      <c r="B589" s="75"/>
      <c r="C589" s="75"/>
      <c r="D589" s="75"/>
      <c r="E589" s="75"/>
      <c r="F589" s="75"/>
      <c r="G589" s="7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74"/>
      <c r="B590" s="75"/>
      <c r="C590" s="75"/>
      <c r="D590" s="75"/>
      <c r="E590" s="75"/>
      <c r="F590" s="75"/>
      <c r="G590" s="7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74"/>
      <c r="B591" s="75"/>
      <c r="C591" s="75"/>
      <c r="D591" s="75"/>
      <c r="E591" s="75"/>
      <c r="F591" s="75"/>
      <c r="G591" s="7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74"/>
      <c r="B592" s="75"/>
      <c r="C592" s="75"/>
      <c r="D592" s="75"/>
      <c r="E592" s="75"/>
      <c r="F592" s="75"/>
      <c r="G592" s="7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74"/>
      <c r="B593" s="75"/>
      <c r="C593" s="75"/>
      <c r="D593" s="75"/>
      <c r="E593" s="75"/>
      <c r="F593" s="75"/>
      <c r="G593" s="7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74"/>
      <c r="B594" s="75"/>
      <c r="C594" s="75"/>
      <c r="D594" s="75"/>
      <c r="E594" s="75"/>
      <c r="F594" s="75"/>
      <c r="G594" s="7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74"/>
      <c r="B595" s="75"/>
      <c r="C595" s="75"/>
      <c r="D595" s="75"/>
      <c r="E595" s="75"/>
      <c r="F595" s="75"/>
      <c r="G595" s="7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74"/>
      <c r="B596" s="75"/>
      <c r="C596" s="75"/>
      <c r="D596" s="75"/>
      <c r="E596" s="75"/>
      <c r="F596" s="75"/>
      <c r="G596" s="7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74"/>
      <c r="B597" s="75"/>
      <c r="C597" s="75"/>
      <c r="D597" s="75"/>
      <c r="E597" s="75"/>
      <c r="F597" s="75"/>
      <c r="G597" s="7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74"/>
      <c r="B598" s="75"/>
      <c r="C598" s="75"/>
      <c r="D598" s="75"/>
      <c r="E598" s="75"/>
      <c r="F598" s="75"/>
      <c r="G598" s="7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74"/>
      <c r="B599" s="75"/>
      <c r="C599" s="75"/>
      <c r="D599" s="75"/>
      <c r="E599" s="75"/>
      <c r="F599" s="75"/>
      <c r="G599" s="7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74"/>
      <c r="B600" s="75"/>
      <c r="C600" s="75"/>
      <c r="D600" s="75"/>
      <c r="E600" s="75"/>
      <c r="F600" s="75"/>
      <c r="G600" s="7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74"/>
      <c r="B601" s="75"/>
      <c r="C601" s="75"/>
      <c r="D601" s="75"/>
      <c r="E601" s="75"/>
      <c r="F601" s="75"/>
      <c r="G601" s="7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74"/>
      <c r="B602" s="75"/>
      <c r="C602" s="75"/>
      <c r="D602" s="75"/>
      <c r="E602" s="75"/>
      <c r="F602" s="75"/>
      <c r="G602" s="7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74"/>
      <c r="B603" s="75"/>
      <c r="C603" s="75"/>
      <c r="D603" s="75"/>
      <c r="E603" s="75"/>
      <c r="F603" s="75"/>
      <c r="G603" s="7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74"/>
      <c r="B604" s="75"/>
      <c r="C604" s="75"/>
      <c r="D604" s="75"/>
      <c r="E604" s="75"/>
      <c r="F604" s="75"/>
      <c r="G604" s="7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74"/>
      <c r="B605" s="75"/>
      <c r="C605" s="75"/>
      <c r="D605" s="75"/>
      <c r="E605" s="75"/>
      <c r="F605" s="75"/>
      <c r="G605" s="7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74"/>
      <c r="B606" s="75"/>
      <c r="C606" s="75"/>
      <c r="D606" s="75"/>
      <c r="E606" s="75"/>
      <c r="F606" s="75"/>
      <c r="G606" s="7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74"/>
      <c r="B607" s="75"/>
      <c r="C607" s="75"/>
      <c r="D607" s="75"/>
      <c r="E607" s="75"/>
      <c r="F607" s="75"/>
      <c r="G607" s="7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74"/>
      <c r="B608" s="75"/>
      <c r="C608" s="75"/>
      <c r="D608" s="75"/>
      <c r="E608" s="75"/>
      <c r="F608" s="75"/>
      <c r="G608" s="7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74"/>
      <c r="B609" s="75"/>
      <c r="C609" s="75"/>
      <c r="D609" s="75"/>
      <c r="E609" s="75"/>
      <c r="F609" s="75"/>
      <c r="G609" s="7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74"/>
      <c r="B610" s="75"/>
      <c r="C610" s="75"/>
      <c r="D610" s="75"/>
      <c r="E610" s="75"/>
      <c r="F610" s="75"/>
      <c r="G610" s="7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74"/>
      <c r="B611" s="75"/>
      <c r="C611" s="75"/>
      <c r="D611" s="75"/>
      <c r="E611" s="75"/>
      <c r="F611" s="75"/>
      <c r="G611" s="7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74"/>
      <c r="B612" s="75"/>
      <c r="C612" s="75"/>
      <c r="D612" s="75"/>
      <c r="E612" s="75"/>
      <c r="F612" s="75"/>
      <c r="G612" s="7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74"/>
      <c r="B613" s="75"/>
      <c r="C613" s="75"/>
      <c r="D613" s="75"/>
      <c r="E613" s="75"/>
      <c r="F613" s="75"/>
      <c r="G613" s="7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74"/>
      <c r="B614" s="75"/>
      <c r="C614" s="75"/>
      <c r="D614" s="75"/>
      <c r="E614" s="75"/>
      <c r="F614" s="75"/>
      <c r="G614" s="7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74"/>
      <c r="B615" s="75"/>
      <c r="C615" s="75"/>
      <c r="D615" s="75"/>
      <c r="E615" s="75"/>
      <c r="F615" s="75"/>
      <c r="G615" s="7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74"/>
      <c r="B616" s="75"/>
      <c r="C616" s="75"/>
      <c r="D616" s="75"/>
      <c r="E616" s="75"/>
      <c r="F616" s="75"/>
      <c r="G616" s="7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74"/>
      <c r="B617" s="75"/>
      <c r="C617" s="75"/>
      <c r="D617" s="75"/>
      <c r="E617" s="75"/>
      <c r="F617" s="75"/>
      <c r="G617" s="7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74"/>
      <c r="B618" s="75"/>
      <c r="C618" s="75"/>
      <c r="D618" s="75"/>
      <c r="E618" s="75"/>
      <c r="F618" s="75"/>
      <c r="G618" s="7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74"/>
      <c r="B619" s="75"/>
      <c r="C619" s="75"/>
      <c r="D619" s="75"/>
      <c r="E619" s="75"/>
      <c r="F619" s="75"/>
      <c r="G619" s="7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74"/>
      <c r="B620" s="75"/>
      <c r="C620" s="75"/>
      <c r="D620" s="75"/>
      <c r="E620" s="75"/>
      <c r="F620" s="75"/>
      <c r="G620" s="7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74"/>
      <c r="B621" s="75"/>
      <c r="C621" s="75"/>
      <c r="D621" s="75"/>
      <c r="E621" s="75"/>
      <c r="F621" s="75"/>
      <c r="G621" s="7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74"/>
      <c r="B622" s="75"/>
      <c r="C622" s="75"/>
      <c r="D622" s="75"/>
      <c r="E622" s="75"/>
      <c r="F622" s="75"/>
      <c r="G622" s="7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74"/>
      <c r="B623" s="75"/>
      <c r="C623" s="75"/>
      <c r="D623" s="75"/>
      <c r="E623" s="75"/>
      <c r="F623" s="75"/>
      <c r="G623" s="7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74"/>
      <c r="B624" s="75"/>
      <c r="C624" s="75"/>
      <c r="D624" s="75"/>
      <c r="E624" s="75"/>
      <c r="F624" s="75"/>
      <c r="G624" s="7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74"/>
      <c r="B625" s="75"/>
      <c r="C625" s="75"/>
      <c r="D625" s="75"/>
      <c r="E625" s="75"/>
      <c r="F625" s="75"/>
      <c r="G625" s="7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74"/>
      <c r="B626" s="75"/>
      <c r="C626" s="75"/>
      <c r="D626" s="75"/>
      <c r="E626" s="75"/>
      <c r="F626" s="75"/>
      <c r="G626" s="7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74"/>
      <c r="B627" s="75"/>
      <c r="C627" s="75"/>
      <c r="D627" s="75"/>
      <c r="E627" s="75"/>
      <c r="F627" s="75"/>
      <c r="G627" s="7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74"/>
      <c r="B628" s="75"/>
      <c r="C628" s="75"/>
      <c r="D628" s="75"/>
      <c r="E628" s="75"/>
      <c r="F628" s="75"/>
      <c r="G628" s="7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74"/>
      <c r="B629" s="75"/>
      <c r="C629" s="75"/>
      <c r="D629" s="75"/>
      <c r="E629" s="75"/>
      <c r="F629" s="75"/>
      <c r="G629" s="7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74"/>
      <c r="B630" s="75"/>
      <c r="C630" s="75"/>
      <c r="D630" s="75"/>
      <c r="E630" s="75"/>
      <c r="F630" s="75"/>
      <c r="G630" s="7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74"/>
      <c r="B631" s="75"/>
      <c r="C631" s="75"/>
      <c r="D631" s="75"/>
      <c r="E631" s="75"/>
      <c r="F631" s="75"/>
      <c r="G631" s="7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74"/>
      <c r="B632" s="75"/>
      <c r="C632" s="75"/>
      <c r="D632" s="75"/>
      <c r="E632" s="75"/>
      <c r="F632" s="75"/>
      <c r="G632" s="7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74"/>
      <c r="B633" s="75"/>
      <c r="C633" s="75"/>
      <c r="D633" s="75"/>
      <c r="E633" s="75"/>
      <c r="F633" s="75"/>
      <c r="G633" s="7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74"/>
      <c r="B634" s="75"/>
      <c r="C634" s="75"/>
      <c r="D634" s="75"/>
      <c r="E634" s="75"/>
      <c r="F634" s="75"/>
      <c r="G634" s="7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74"/>
      <c r="B635" s="75"/>
      <c r="C635" s="75"/>
      <c r="D635" s="75"/>
      <c r="E635" s="75"/>
      <c r="F635" s="75"/>
      <c r="G635" s="7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74"/>
      <c r="B636" s="75"/>
      <c r="C636" s="75"/>
      <c r="D636" s="75"/>
      <c r="E636" s="75"/>
      <c r="F636" s="75"/>
      <c r="G636" s="7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74"/>
      <c r="B637" s="75"/>
      <c r="C637" s="75"/>
      <c r="D637" s="75"/>
      <c r="E637" s="75"/>
      <c r="F637" s="75"/>
      <c r="G637" s="7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74"/>
      <c r="B638" s="75"/>
      <c r="C638" s="75"/>
      <c r="D638" s="75"/>
      <c r="E638" s="75"/>
      <c r="F638" s="75"/>
      <c r="G638" s="7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74"/>
      <c r="B639" s="75"/>
      <c r="C639" s="75"/>
      <c r="D639" s="75"/>
      <c r="E639" s="75"/>
      <c r="F639" s="75"/>
      <c r="G639" s="7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74"/>
      <c r="B640" s="75"/>
      <c r="C640" s="75"/>
      <c r="D640" s="75"/>
      <c r="E640" s="75"/>
      <c r="F640" s="75"/>
      <c r="G640" s="7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74"/>
      <c r="B641" s="75"/>
      <c r="C641" s="75"/>
      <c r="D641" s="75"/>
      <c r="E641" s="75"/>
      <c r="F641" s="75"/>
      <c r="G641" s="7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74"/>
      <c r="B642" s="75"/>
      <c r="C642" s="75"/>
      <c r="D642" s="75"/>
      <c r="E642" s="75"/>
      <c r="F642" s="75"/>
      <c r="G642" s="7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74"/>
      <c r="B643" s="75"/>
      <c r="C643" s="75"/>
      <c r="D643" s="75"/>
      <c r="E643" s="75"/>
      <c r="F643" s="75"/>
      <c r="G643" s="7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74"/>
      <c r="B644" s="75"/>
      <c r="C644" s="75"/>
      <c r="D644" s="75"/>
      <c r="E644" s="75"/>
      <c r="F644" s="75"/>
      <c r="G644" s="7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74"/>
      <c r="B645" s="75"/>
      <c r="C645" s="75"/>
      <c r="D645" s="75"/>
      <c r="E645" s="75"/>
      <c r="F645" s="75"/>
      <c r="G645" s="7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74"/>
      <c r="B646" s="75"/>
      <c r="C646" s="75"/>
      <c r="D646" s="75"/>
      <c r="E646" s="75"/>
      <c r="F646" s="75"/>
      <c r="G646" s="7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74"/>
      <c r="B647" s="75"/>
      <c r="C647" s="75"/>
      <c r="D647" s="75"/>
      <c r="E647" s="75"/>
      <c r="F647" s="75"/>
      <c r="G647" s="7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74"/>
      <c r="B648" s="75"/>
      <c r="C648" s="75"/>
      <c r="D648" s="75"/>
      <c r="E648" s="75"/>
      <c r="F648" s="75"/>
      <c r="G648" s="7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74"/>
      <c r="B649" s="75"/>
      <c r="C649" s="75"/>
      <c r="D649" s="75"/>
      <c r="E649" s="75"/>
      <c r="F649" s="75"/>
      <c r="G649" s="7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74"/>
      <c r="B650" s="75"/>
      <c r="C650" s="75"/>
      <c r="D650" s="75"/>
      <c r="E650" s="75"/>
      <c r="F650" s="75"/>
      <c r="G650" s="7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74"/>
      <c r="B651" s="75"/>
      <c r="C651" s="75"/>
      <c r="D651" s="75"/>
      <c r="E651" s="75"/>
      <c r="F651" s="75"/>
      <c r="G651" s="7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74"/>
      <c r="B652" s="75"/>
      <c r="C652" s="75"/>
      <c r="D652" s="75"/>
      <c r="E652" s="75"/>
      <c r="F652" s="75"/>
      <c r="G652" s="7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74"/>
      <c r="B653" s="75"/>
      <c r="C653" s="75"/>
      <c r="D653" s="75"/>
      <c r="E653" s="75"/>
      <c r="F653" s="75"/>
      <c r="G653" s="7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74"/>
      <c r="B654" s="75"/>
      <c r="C654" s="75"/>
      <c r="D654" s="75"/>
      <c r="E654" s="75"/>
      <c r="F654" s="75"/>
      <c r="G654" s="7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74"/>
      <c r="B655" s="75"/>
      <c r="C655" s="75"/>
      <c r="D655" s="75"/>
      <c r="E655" s="75"/>
      <c r="F655" s="75"/>
      <c r="G655" s="7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74"/>
      <c r="B656" s="75"/>
      <c r="C656" s="75"/>
      <c r="D656" s="75"/>
      <c r="E656" s="75"/>
      <c r="F656" s="75"/>
      <c r="G656" s="7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74"/>
      <c r="B657" s="75"/>
      <c r="C657" s="75"/>
      <c r="D657" s="75"/>
      <c r="E657" s="75"/>
      <c r="F657" s="75"/>
      <c r="G657" s="7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74"/>
      <c r="B658" s="75"/>
      <c r="C658" s="75"/>
      <c r="D658" s="75"/>
      <c r="E658" s="75"/>
      <c r="F658" s="75"/>
      <c r="G658" s="7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74"/>
      <c r="B659" s="75"/>
      <c r="C659" s="75"/>
      <c r="D659" s="75"/>
      <c r="E659" s="75"/>
      <c r="F659" s="75"/>
      <c r="G659" s="7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74"/>
      <c r="B660" s="75"/>
      <c r="C660" s="75"/>
      <c r="D660" s="75"/>
      <c r="E660" s="75"/>
      <c r="F660" s="75"/>
      <c r="G660" s="7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74"/>
      <c r="B661" s="75"/>
      <c r="C661" s="75"/>
      <c r="D661" s="75"/>
      <c r="E661" s="75"/>
      <c r="F661" s="75"/>
      <c r="G661" s="7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74"/>
      <c r="B662" s="75"/>
      <c r="C662" s="75"/>
      <c r="D662" s="75"/>
      <c r="E662" s="75"/>
      <c r="F662" s="75"/>
      <c r="G662" s="7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74"/>
      <c r="B663" s="75"/>
      <c r="C663" s="75"/>
      <c r="D663" s="75"/>
      <c r="E663" s="75"/>
      <c r="F663" s="75"/>
      <c r="G663" s="7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74"/>
      <c r="B664" s="75"/>
      <c r="C664" s="75"/>
      <c r="D664" s="75"/>
      <c r="E664" s="75"/>
      <c r="F664" s="75"/>
      <c r="G664" s="7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74"/>
      <c r="B665" s="75"/>
      <c r="C665" s="75"/>
      <c r="D665" s="75"/>
      <c r="E665" s="75"/>
      <c r="F665" s="75"/>
      <c r="G665" s="7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74"/>
      <c r="B666" s="75"/>
      <c r="C666" s="75"/>
      <c r="D666" s="75"/>
      <c r="E666" s="75"/>
      <c r="F666" s="75"/>
      <c r="G666" s="7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74"/>
      <c r="B667" s="75"/>
      <c r="C667" s="75"/>
      <c r="D667" s="75"/>
      <c r="E667" s="75"/>
      <c r="F667" s="75"/>
      <c r="G667" s="7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74"/>
      <c r="B668" s="75"/>
      <c r="C668" s="75"/>
      <c r="D668" s="75"/>
      <c r="E668" s="75"/>
      <c r="F668" s="75"/>
      <c r="G668" s="7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74"/>
      <c r="B669" s="75"/>
      <c r="C669" s="75"/>
      <c r="D669" s="75"/>
      <c r="E669" s="75"/>
      <c r="F669" s="75"/>
      <c r="G669" s="7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74"/>
      <c r="B670" s="75"/>
      <c r="C670" s="75"/>
      <c r="D670" s="75"/>
      <c r="E670" s="75"/>
      <c r="F670" s="75"/>
      <c r="G670" s="7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74"/>
      <c r="B671" s="75"/>
      <c r="C671" s="75"/>
      <c r="D671" s="75"/>
      <c r="E671" s="75"/>
      <c r="F671" s="75"/>
      <c r="G671" s="7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74"/>
      <c r="B672" s="75"/>
      <c r="C672" s="75"/>
      <c r="D672" s="75"/>
      <c r="E672" s="75"/>
      <c r="F672" s="75"/>
      <c r="G672" s="7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74"/>
      <c r="B673" s="75"/>
      <c r="C673" s="75"/>
      <c r="D673" s="75"/>
      <c r="E673" s="75"/>
      <c r="F673" s="75"/>
      <c r="G673" s="7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74"/>
      <c r="B674" s="75"/>
      <c r="C674" s="75"/>
      <c r="D674" s="75"/>
      <c r="E674" s="75"/>
      <c r="F674" s="75"/>
      <c r="G674" s="7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74"/>
      <c r="B675" s="75"/>
      <c r="C675" s="75"/>
      <c r="D675" s="75"/>
      <c r="E675" s="75"/>
      <c r="F675" s="75"/>
      <c r="G675" s="7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74"/>
      <c r="B676" s="75"/>
      <c r="C676" s="75"/>
      <c r="D676" s="75"/>
      <c r="E676" s="75"/>
      <c r="F676" s="75"/>
      <c r="G676" s="7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74"/>
      <c r="B677" s="75"/>
      <c r="C677" s="75"/>
      <c r="D677" s="75"/>
      <c r="E677" s="75"/>
      <c r="F677" s="75"/>
      <c r="G677" s="7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74"/>
      <c r="B678" s="75"/>
      <c r="C678" s="75"/>
      <c r="D678" s="75"/>
      <c r="E678" s="75"/>
      <c r="F678" s="75"/>
      <c r="G678" s="7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74"/>
      <c r="B679" s="75"/>
      <c r="C679" s="75"/>
      <c r="D679" s="75"/>
      <c r="E679" s="75"/>
      <c r="F679" s="75"/>
      <c r="G679" s="7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74"/>
      <c r="B680" s="75"/>
      <c r="C680" s="75"/>
      <c r="D680" s="75"/>
      <c r="E680" s="75"/>
      <c r="F680" s="75"/>
      <c r="G680" s="7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74"/>
      <c r="B681" s="75"/>
      <c r="C681" s="75"/>
      <c r="D681" s="75"/>
      <c r="E681" s="75"/>
      <c r="F681" s="75"/>
      <c r="G681" s="7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74"/>
      <c r="B682" s="75"/>
      <c r="C682" s="75"/>
      <c r="D682" s="75"/>
      <c r="E682" s="75"/>
      <c r="F682" s="75"/>
      <c r="G682" s="7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74"/>
      <c r="B683" s="75"/>
      <c r="C683" s="75"/>
      <c r="D683" s="75"/>
      <c r="E683" s="75"/>
      <c r="F683" s="75"/>
      <c r="G683" s="7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74"/>
      <c r="B684" s="75"/>
      <c r="C684" s="75"/>
      <c r="D684" s="75"/>
      <c r="E684" s="75"/>
      <c r="F684" s="75"/>
      <c r="G684" s="7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74"/>
      <c r="B685" s="75"/>
      <c r="C685" s="75"/>
      <c r="D685" s="75"/>
      <c r="E685" s="75"/>
      <c r="F685" s="75"/>
      <c r="G685" s="7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74"/>
      <c r="B686" s="75"/>
      <c r="C686" s="75"/>
      <c r="D686" s="75"/>
      <c r="E686" s="75"/>
      <c r="F686" s="75"/>
      <c r="G686" s="7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74"/>
      <c r="B687" s="75"/>
      <c r="C687" s="75"/>
      <c r="D687" s="75"/>
      <c r="E687" s="75"/>
      <c r="F687" s="75"/>
      <c r="G687" s="7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74"/>
      <c r="B688" s="75"/>
      <c r="C688" s="75"/>
      <c r="D688" s="75"/>
      <c r="E688" s="75"/>
      <c r="F688" s="75"/>
      <c r="G688" s="7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74"/>
      <c r="B689" s="75"/>
      <c r="C689" s="75"/>
      <c r="D689" s="75"/>
      <c r="E689" s="75"/>
      <c r="F689" s="75"/>
      <c r="G689" s="7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74"/>
      <c r="B690" s="75"/>
      <c r="C690" s="75"/>
      <c r="D690" s="75"/>
      <c r="E690" s="75"/>
      <c r="F690" s="75"/>
      <c r="G690" s="7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74"/>
      <c r="B691" s="75"/>
      <c r="C691" s="75"/>
      <c r="D691" s="75"/>
      <c r="E691" s="75"/>
      <c r="F691" s="75"/>
      <c r="G691" s="7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74"/>
      <c r="B692" s="75"/>
      <c r="C692" s="75"/>
      <c r="D692" s="75"/>
      <c r="E692" s="75"/>
      <c r="F692" s="75"/>
      <c r="G692" s="7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74"/>
      <c r="B693" s="75"/>
      <c r="C693" s="75"/>
      <c r="D693" s="75"/>
      <c r="E693" s="75"/>
      <c r="F693" s="75"/>
      <c r="G693" s="7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74"/>
      <c r="B694" s="75"/>
      <c r="C694" s="75"/>
      <c r="D694" s="75"/>
      <c r="E694" s="75"/>
      <c r="F694" s="75"/>
      <c r="G694" s="7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74"/>
      <c r="B695" s="75"/>
      <c r="C695" s="75"/>
      <c r="D695" s="75"/>
      <c r="E695" s="75"/>
      <c r="F695" s="75"/>
      <c r="G695" s="7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74"/>
      <c r="B696" s="75"/>
      <c r="C696" s="75"/>
      <c r="D696" s="75"/>
      <c r="E696" s="75"/>
      <c r="F696" s="75"/>
      <c r="G696" s="7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74"/>
      <c r="B697" s="75"/>
      <c r="C697" s="75"/>
      <c r="D697" s="75"/>
      <c r="E697" s="75"/>
      <c r="F697" s="75"/>
      <c r="G697" s="7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74"/>
      <c r="B698" s="75"/>
      <c r="C698" s="75"/>
      <c r="D698" s="75"/>
      <c r="E698" s="75"/>
      <c r="F698" s="75"/>
      <c r="G698" s="7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74"/>
      <c r="B699" s="75"/>
      <c r="C699" s="75"/>
      <c r="D699" s="75"/>
      <c r="E699" s="75"/>
      <c r="F699" s="75"/>
      <c r="G699" s="7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74"/>
      <c r="B700" s="75"/>
      <c r="C700" s="75"/>
      <c r="D700" s="75"/>
      <c r="E700" s="75"/>
      <c r="F700" s="75"/>
      <c r="G700" s="7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74"/>
      <c r="B701" s="75"/>
      <c r="C701" s="75"/>
      <c r="D701" s="75"/>
      <c r="E701" s="75"/>
      <c r="F701" s="75"/>
      <c r="G701" s="7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74"/>
      <c r="B702" s="75"/>
      <c r="C702" s="75"/>
      <c r="D702" s="75"/>
      <c r="E702" s="75"/>
      <c r="F702" s="75"/>
      <c r="G702" s="7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74"/>
      <c r="B703" s="75"/>
      <c r="C703" s="75"/>
      <c r="D703" s="75"/>
      <c r="E703" s="75"/>
      <c r="F703" s="75"/>
      <c r="G703" s="7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74"/>
      <c r="B704" s="75"/>
      <c r="C704" s="75"/>
      <c r="D704" s="75"/>
      <c r="E704" s="75"/>
      <c r="F704" s="75"/>
      <c r="G704" s="7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74"/>
      <c r="B705" s="75"/>
      <c r="C705" s="75"/>
      <c r="D705" s="75"/>
      <c r="E705" s="75"/>
      <c r="F705" s="75"/>
      <c r="G705" s="7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74"/>
      <c r="B706" s="75"/>
      <c r="C706" s="75"/>
      <c r="D706" s="75"/>
      <c r="E706" s="75"/>
      <c r="F706" s="75"/>
      <c r="G706" s="7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74"/>
      <c r="B707" s="75"/>
      <c r="C707" s="75"/>
      <c r="D707" s="75"/>
      <c r="E707" s="75"/>
      <c r="F707" s="75"/>
      <c r="G707" s="7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74"/>
      <c r="B708" s="75"/>
      <c r="C708" s="75"/>
      <c r="D708" s="75"/>
      <c r="E708" s="75"/>
      <c r="F708" s="75"/>
      <c r="G708" s="7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74"/>
      <c r="B709" s="75"/>
      <c r="C709" s="75"/>
      <c r="D709" s="75"/>
      <c r="E709" s="75"/>
      <c r="F709" s="75"/>
      <c r="G709" s="7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74"/>
      <c r="B710" s="75"/>
      <c r="C710" s="75"/>
      <c r="D710" s="75"/>
      <c r="E710" s="75"/>
      <c r="F710" s="75"/>
      <c r="G710" s="7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74"/>
      <c r="B711" s="75"/>
      <c r="C711" s="75"/>
      <c r="D711" s="75"/>
      <c r="E711" s="75"/>
      <c r="F711" s="75"/>
      <c r="G711" s="7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74"/>
      <c r="B712" s="75"/>
      <c r="C712" s="75"/>
      <c r="D712" s="75"/>
      <c r="E712" s="75"/>
      <c r="F712" s="75"/>
      <c r="G712" s="7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74"/>
      <c r="B713" s="75"/>
      <c r="C713" s="75"/>
      <c r="D713" s="75"/>
      <c r="E713" s="75"/>
      <c r="F713" s="75"/>
      <c r="G713" s="7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74"/>
      <c r="B714" s="75"/>
      <c r="C714" s="75"/>
      <c r="D714" s="75"/>
      <c r="E714" s="75"/>
      <c r="F714" s="75"/>
      <c r="G714" s="7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74"/>
      <c r="B715" s="75"/>
      <c r="C715" s="75"/>
      <c r="D715" s="75"/>
      <c r="E715" s="75"/>
      <c r="F715" s="75"/>
      <c r="G715" s="7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74"/>
      <c r="B716" s="75"/>
      <c r="C716" s="75"/>
      <c r="D716" s="75"/>
      <c r="E716" s="75"/>
      <c r="F716" s="75"/>
      <c r="G716" s="7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74"/>
      <c r="B717" s="75"/>
      <c r="C717" s="75"/>
      <c r="D717" s="75"/>
      <c r="E717" s="75"/>
      <c r="F717" s="75"/>
      <c r="G717" s="7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74"/>
      <c r="B718" s="75"/>
      <c r="C718" s="75"/>
      <c r="D718" s="75"/>
      <c r="E718" s="75"/>
      <c r="F718" s="75"/>
      <c r="G718" s="7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74"/>
      <c r="B719" s="75"/>
      <c r="C719" s="75"/>
      <c r="D719" s="75"/>
      <c r="E719" s="75"/>
      <c r="F719" s="75"/>
      <c r="G719" s="7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74"/>
      <c r="B720" s="75"/>
      <c r="C720" s="75"/>
      <c r="D720" s="75"/>
      <c r="E720" s="75"/>
      <c r="F720" s="75"/>
      <c r="G720" s="7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74"/>
      <c r="B721" s="75"/>
      <c r="C721" s="75"/>
      <c r="D721" s="75"/>
      <c r="E721" s="75"/>
      <c r="F721" s="75"/>
      <c r="G721" s="7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74"/>
      <c r="B722" s="75"/>
      <c r="C722" s="75"/>
      <c r="D722" s="75"/>
      <c r="E722" s="75"/>
      <c r="F722" s="75"/>
      <c r="G722" s="7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74"/>
      <c r="B723" s="75"/>
      <c r="C723" s="75"/>
      <c r="D723" s="75"/>
      <c r="E723" s="75"/>
      <c r="F723" s="75"/>
      <c r="G723" s="7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74"/>
      <c r="B724" s="75"/>
      <c r="C724" s="75"/>
      <c r="D724" s="75"/>
      <c r="E724" s="75"/>
      <c r="F724" s="75"/>
      <c r="G724" s="7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74"/>
      <c r="B725" s="75"/>
      <c r="C725" s="75"/>
      <c r="D725" s="75"/>
      <c r="E725" s="75"/>
      <c r="F725" s="75"/>
      <c r="G725" s="7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74"/>
      <c r="B726" s="75"/>
      <c r="C726" s="75"/>
      <c r="D726" s="75"/>
      <c r="E726" s="75"/>
      <c r="F726" s="75"/>
      <c r="G726" s="7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74"/>
      <c r="B727" s="75"/>
      <c r="C727" s="75"/>
      <c r="D727" s="75"/>
      <c r="E727" s="75"/>
      <c r="F727" s="75"/>
      <c r="G727" s="7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74"/>
      <c r="B728" s="75"/>
      <c r="C728" s="75"/>
      <c r="D728" s="75"/>
      <c r="E728" s="75"/>
      <c r="F728" s="75"/>
      <c r="G728" s="7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74"/>
      <c r="B729" s="75"/>
      <c r="C729" s="75"/>
      <c r="D729" s="75"/>
      <c r="E729" s="75"/>
      <c r="F729" s="75"/>
      <c r="G729" s="7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74"/>
      <c r="B730" s="75"/>
      <c r="C730" s="75"/>
      <c r="D730" s="75"/>
      <c r="E730" s="75"/>
      <c r="F730" s="75"/>
      <c r="G730" s="7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74"/>
      <c r="B731" s="75"/>
      <c r="C731" s="75"/>
      <c r="D731" s="75"/>
      <c r="E731" s="75"/>
      <c r="F731" s="75"/>
      <c r="G731" s="7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74"/>
      <c r="B732" s="75"/>
      <c r="C732" s="75"/>
      <c r="D732" s="75"/>
      <c r="E732" s="75"/>
      <c r="F732" s="75"/>
      <c r="G732" s="7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74"/>
      <c r="B733" s="75"/>
      <c r="C733" s="75"/>
      <c r="D733" s="75"/>
      <c r="E733" s="75"/>
      <c r="F733" s="75"/>
      <c r="G733" s="7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74"/>
      <c r="B734" s="75"/>
      <c r="C734" s="75"/>
      <c r="D734" s="75"/>
      <c r="E734" s="75"/>
      <c r="F734" s="75"/>
      <c r="G734" s="7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74"/>
      <c r="B735" s="75"/>
      <c r="C735" s="75"/>
      <c r="D735" s="75"/>
      <c r="E735" s="75"/>
      <c r="F735" s="75"/>
      <c r="G735" s="7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74"/>
      <c r="B736" s="75"/>
      <c r="C736" s="75"/>
      <c r="D736" s="75"/>
      <c r="E736" s="75"/>
      <c r="F736" s="75"/>
      <c r="G736" s="7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74"/>
      <c r="B737" s="75"/>
      <c r="C737" s="75"/>
      <c r="D737" s="75"/>
      <c r="E737" s="75"/>
      <c r="F737" s="75"/>
      <c r="G737" s="7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74"/>
      <c r="B738" s="75"/>
      <c r="C738" s="75"/>
      <c r="D738" s="75"/>
      <c r="E738" s="75"/>
      <c r="F738" s="75"/>
      <c r="G738" s="7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74"/>
      <c r="B739" s="75"/>
      <c r="C739" s="75"/>
      <c r="D739" s="75"/>
      <c r="E739" s="75"/>
      <c r="F739" s="75"/>
      <c r="G739" s="7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74"/>
      <c r="B740" s="75"/>
      <c r="C740" s="75"/>
      <c r="D740" s="75"/>
      <c r="E740" s="75"/>
      <c r="F740" s="75"/>
      <c r="G740" s="7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74"/>
      <c r="B741" s="75"/>
      <c r="C741" s="75"/>
      <c r="D741" s="75"/>
      <c r="E741" s="75"/>
      <c r="F741" s="75"/>
      <c r="G741" s="7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74"/>
      <c r="B742" s="75"/>
      <c r="C742" s="75"/>
      <c r="D742" s="75"/>
      <c r="E742" s="75"/>
      <c r="F742" s="75"/>
      <c r="G742" s="7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74"/>
      <c r="B743" s="75"/>
      <c r="C743" s="75"/>
      <c r="D743" s="75"/>
      <c r="E743" s="75"/>
      <c r="F743" s="75"/>
      <c r="G743" s="7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74"/>
      <c r="B744" s="75"/>
      <c r="C744" s="75"/>
      <c r="D744" s="75"/>
      <c r="E744" s="75"/>
      <c r="F744" s="75"/>
      <c r="G744" s="7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74"/>
      <c r="B745" s="75"/>
      <c r="C745" s="75"/>
      <c r="D745" s="75"/>
      <c r="E745" s="75"/>
      <c r="F745" s="75"/>
      <c r="G745" s="7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74"/>
      <c r="B746" s="75"/>
      <c r="C746" s="75"/>
      <c r="D746" s="75"/>
      <c r="E746" s="75"/>
      <c r="F746" s="75"/>
      <c r="G746" s="7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74"/>
      <c r="B747" s="75"/>
      <c r="C747" s="75"/>
      <c r="D747" s="75"/>
      <c r="E747" s="75"/>
      <c r="F747" s="75"/>
      <c r="G747" s="7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74"/>
      <c r="B748" s="75"/>
      <c r="C748" s="75"/>
      <c r="D748" s="75"/>
      <c r="E748" s="75"/>
      <c r="F748" s="75"/>
      <c r="G748" s="7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74"/>
      <c r="B749" s="75"/>
      <c r="C749" s="75"/>
      <c r="D749" s="75"/>
      <c r="E749" s="75"/>
      <c r="F749" s="75"/>
      <c r="G749" s="7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74"/>
      <c r="B750" s="75"/>
      <c r="C750" s="75"/>
      <c r="D750" s="75"/>
      <c r="E750" s="75"/>
      <c r="F750" s="75"/>
      <c r="G750" s="7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74"/>
      <c r="B751" s="75"/>
      <c r="C751" s="75"/>
      <c r="D751" s="75"/>
      <c r="E751" s="75"/>
      <c r="F751" s="75"/>
      <c r="G751" s="7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74"/>
      <c r="B752" s="75"/>
      <c r="C752" s="75"/>
      <c r="D752" s="75"/>
      <c r="E752" s="75"/>
      <c r="F752" s="75"/>
      <c r="G752" s="7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74"/>
      <c r="B753" s="75"/>
      <c r="C753" s="75"/>
      <c r="D753" s="75"/>
      <c r="E753" s="75"/>
      <c r="F753" s="75"/>
      <c r="G753" s="7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74"/>
      <c r="B754" s="75"/>
      <c r="C754" s="75"/>
      <c r="D754" s="75"/>
      <c r="E754" s="75"/>
      <c r="F754" s="75"/>
      <c r="G754" s="7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74"/>
      <c r="B755" s="75"/>
      <c r="C755" s="75"/>
      <c r="D755" s="75"/>
      <c r="E755" s="75"/>
      <c r="F755" s="75"/>
      <c r="G755" s="7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74"/>
      <c r="B756" s="75"/>
      <c r="C756" s="75"/>
      <c r="D756" s="75"/>
      <c r="E756" s="75"/>
      <c r="F756" s="75"/>
      <c r="G756" s="7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74"/>
      <c r="B757" s="75"/>
      <c r="C757" s="75"/>
      <c r="D757" s="75"/>
      <c r="E757" s="75"/>
      <c r="F757" s="75"/>
      <c r="G757" s="7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74"/>
      <c r="B758" s="75"/>
      <c r="C758" s="75"/>
      <c r="D758" s="75"/>
      <c r="E758" s="75"/>
      <c r="F758" s="75"/>
      <c r="G758" s="7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74"/>
      <c r="B759" s="75"/>
      <c r="C759" s="75"/>
      <c r="D759" s="75"/>
      <c r="E759" s="75"/>
      <c r="F759" s="75"/>
      <c r="G759" s="7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74"/>
      <c r="B760" s="75"/>
      <c r="C760" s="75"/>
      <c r="D760" s="75"/>
      <c r="E760" s="75"/>
      <c r="F760" s="75"/>
      <c r="G760" s="7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74"/>
      <c r="B761" s="75"/>
      <c r="C761" s="75"/>
      <c r="D761" s="75"/>
      <c r="E761" s="75"/>
      <c r="F761" s="75"/>
      <c r="G761" s="7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74"/>
      <c r="B762" s="75"/>
      <c r="C762" s="75"/>
      <c r="D762" s="75"/>
      <c r="E762" s="75"/>
      <c r="F762" s="75"/>
      <c r="G762" s="7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74"/>
      <c r="B763" s="75"/>
      <c r="C763" s="75"/>
      <c r="D763" s="75"/>
      <c r="E763" s="75"/>
      <c r="F763" s="75"/>
      <c r="G763" s="7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74"/>
      <c r="B764" s="75"/>
      <c r="C764" s="75"/>
      <c r="D764" s="75"/>
      <c r="E764" s="75"/>
      <c r="F764" s="75"/>
      <c r="G764" s="7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74"/>
      <c r="B765" s="75"/>
      <c r="C765" s="75"/>
      <c r="D765" s="75"/>
      <c r="E765" s="75"/>
      <c r="F765" s="75"/>
      <c r="G765" s="7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74"/>
      <c r="B766" s="75"/>
      <c r="C766" s="75"/>
      <c r="D766" s="75"/>
      <c r="E766" s="75"/>
      <c r="F766" s="75"/>
      <c r="G766" s="7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74"/>
      <c r="B767" s="75"/>
      <c r="C767" s="75"/>
      <c r="D767" s="75"/>
      <c r="E767" s="75"/>
      <c r="F767" s="75"/>
      <c r="G767" s="7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74"/>
      <c r="B768" s="75"/>
      <c r="C768" s="75"/>
      <c r="D768" s="75"/>
      <c r="E768" s="75"/>
      <c r="F768" s="75"/>
      <c r="G768" s="7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74"/>
      <c r="B769" s="75"/>
      <c r="C769" s="75"/>
      <c r="D769" s="75"/>
      <c r="E769" s="75"/>
      <c r="F769" s="75"/>
      <c r="G769" s="7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74"/>
      <c r="B770" s="75"/>
      <c r="C770" s="75"/>
      <c r="D770" s="75"/>
      <c r="E770" s="75"/>
      <c r="F770" s="75"/>
      <c r="G770" s="7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74"/>
      <c r="B771" s="75"/>
      <c r="C771" s="75"/>
      <c r="D771" s="75"/>
      <c r="E771" s="75"/>
      <c r="F771" s="75"/>
      <c r="G771" s="7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74"/>
      <c r="B772" s="75"/>
      <c r="C772" s="75"/>
      <c r="D772" s="75"/>
      <c r="E772" s="75"/>
      <c r="F772" s="75"/>
      <c r="G772" s="7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74"/>
      <c r="B773" s="75"/>
      <c r="C773" s="75"/>
      <c r="D773" s="75"/>
      <c r="E773" s="75"/>
      <c r="F773" s="75"/>
      <c r="G773" s="7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74"/>
      <c r="B774" s="75"/>
      <c r="C774" s="75"/>
      <c r="D774" s="75"/>
      <c r="E774" s="75"/>
      <c r="F774" s="75"/>
      <c r="G774" s="7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74"/>
      <c r="B775" s="75"/>
      <c r="C775" s="75"/>
      <c r="D775" s="75"/>
      <c r="E775" s="75"/>
      <c r="F775" s="75"/>
      <c r="G775" s="7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74"/>
      <c r="B776" s="75"/>
      <c r="C776" s="75"/>
      <c r="D776" s="75"/>
      <c r="E776" s="75"/>
      <c r="F776" s="75"/>
      <c r="G776" s="7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74"/>
      <c r="B777" s="75"/>
      <c r="C777" s="75"/>
      <c r="D777" s="75"/>
      <c r="E777" s="75"/>
      <c r="F777" s="75"/>
      <c r="G777" s="7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74"/>
      <c r="B778" s="75"/>
      <c r="C778" s="75"/>
      <c r="D778" s="75"/>
      <c r="E778" s="75"/>
      <c r="F778" s="75"/>
      <c r="G778" s="7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74"/>
      <c r="B779" s="75"/>
      <c r="C779" s="75"/>
      <c r="D779" s="75"/>
      <c r="E779" s="75"/>
      <c r="F779" s="75"/>
      <c r="G779" s="7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74"/>
      <c r="B780" s="75"/>
      <c r="C780" s="75"/>
      <c r="D780" s="75"/>
      <c r="E780" s="75"/>
      <c r="F780" s="75"/>
      <c r="G780" s="7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74"/>
      <c r="B781" s="75"/>
      <c r="C781" s="75"/>
      <c r="D781" s="75"/>
      <c r="E781" s="75"/>
      <c r="F781" s="75"/>
      <c r="G781" s="7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74"/>
      <c r="B782" s="75"/>
      <c r="C782" s="75"/>
      <c r="D782" s="75"/>
      <c r="E782" s="75"/>
      <c r="F782" s="75"/>
      <c r="G782" s="7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74"/>
      <c r="B783" s="75"/>
      <c r="C783" s="75"/>
      <c r="D783" s="75"/>
      <c r="E783" s="75"/>
      <c r="F783" s="75"/>
      <c r="G783" s="7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74"/>
      <c r="B784" s="75"/>
      <c r="C784" s="75"/>
      <c r="D784" s="75"/>
      <c r="E784" s="75"/>
      <c r="F784" s="75"/>
      <c r="G784" s="7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74"/>
      <c r="B785" s="75"/>
      <c r="C785" s="75"/>
      <c r="D785" s="75"/>
      <c r="E785" s="75"/>
      <c r="F785" s="75"/>
      <c r="G785" s="7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74"/>
      <c r="B786" s="75"/>
      <c r="C786" s="75"/>
      <c r="D786" s="75"/>
      <c r="E786" s="75"/>
      <c r="F786" s="75"/>
      <c r="G786" s="7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74"/>
      <c r="B787" s="75"/>
      <c r="C787" s="75"/>
      <c r="D787" s="75"/>
      <c r="E787" s="75"/>
      <c r="F787" s="75"/>
      <c r="G787" s="7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74"/>
      <c r="B788" s="75"/>
      <c r="C788" s="75"/>
      <c r="D788" s="75"/>
      <c r="E788" s="75"/>
      <c r="F788" s="75"/>
      <c r="G788" s="7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74"/>
      <c r="B789" s="75"/>
      <c r="C789" s="75"/>
      <c r="D789" s="75"/>
      <c r="E789" s="75"/>
      <c r="F789" s="75"/>
      <c r="G789" s="7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74"/>
      <c r="B790" s="75"/>
      <c r="C790" s="75"/>
      <c r="D790" s="75"/>
      <c r="E790" s="75"/>
      <c r="F790" s="75"/>
      <c r="G790" s="7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74"/>
      <c r="B791" s="75"/>
      <c r="C791" s="75"/>
      <c r="D791" s="75"/>
      <c r="E791" s="75"/>
      <c r="F791" s="75"/>
      <c r="G791" s="7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74"/>
      <c r="B792" s="75"/>
      <c r="C792" s="75"/>
      <c r="D792" s="75"/>
      <c r="E792" s="75"/>
      <c r="F792" s="75"/>
      <c r="G792" s="7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74"/>
      <c r="B793" s="75"/>
      <c r="C793" s="75"/>
      <c r="D793" s="75"/>
      <c r="E793" s="75"/>
      <c r="F793" s="75"/>
      <c r="G793" s="7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74"/>
      <c r="B794" s="75"/>
      <c r="C794" s="75"/>
      <c r="D794" s="75"/>
      <c r="E794" s="75"/>
      <c r="F794" s="75"/>
      <c r="G794" s="7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74"/>
      <c r="B795" s="75"/>
      <c r="C795" s="75"/>
      <c r="D795" s="75"/>
      <c r="E795" s="75"/>
      <c r="F795" s="75"/>
      <c r="G795" s="7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74"/>
      <c r="B796" s="75"/>
      <c r="C796" s="75"/>
      <c r="D796" s="75"/>
      <c r="E796" s="75"/>
      <c r="F796" s="75"/>
      <c r="G796" s="7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74"/>
      <c r="B797" s="75"/>
      <c r="C797" s="75"/>
      <c r="D797" s="75"/>
      <c r="E797" s="75"/>
      <c r="F797" s="75"/>
      <c r="G797" s="7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74"/>
      <c r="B798" s="75"/>
      <c r="C798" s="75"/>
      <c r="D798" s="75"/>
      <c r="E798" s="75"/>
      <c r="F798" s="75"/>
      <c r="G798" s="7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74"/>
      <c r="B799" s="75"/>
      <c r="C799" s="75"/>
      <c r="D799" s="75"/>
      <c r="E799" s="75"/>
      <c r="F799" s="75"/>
      <c r="G799" s="7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74"/>
      <c r="B800" s="75"/>
      <c r="C800" s="75"/>
      <c r="D800" s="75"/>
      <c r="E800" s="75"/>
      <c r="F800" s="75"/>
      <c r="G800" s="7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74"/>
      <c r="B801" s="75"/>
      <c r="C801" s="75"/>
      <c r="D801" s="75"/>
      <c r="E801" s="75"/>
      <c r="F801" s="75"/>
      <c r="G801" s="7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74"/>
      <c r="B802" s="75"/>
      <c r="C802" s="75"/>
      <c r="D802" s="75"/>
      <c r="E802" s="75"/>
      <c r="F802" s="75"/>
      <c r="G802" s="7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74"/>
      <c r="B803" s="75"/>
      <c r="C803" s="75"/>
      <c r="D803" s="75"/>
      <c r="E803" s="75"/>
      <c r="F803" s="75"/>
      <c r="G803" s="7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74"/>
      <c r="B804" s="75"/>
      <c r="C804" s="75"/>
      <c r="D804" s="75"/>
      <c r="E804" s="75"/>
      <c r="F804" s="75"/>
      <c r="G804" s="7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74"/>
      <c r="B805" s="75"/>
      <c r="C805" s="75"/>
      <c r="D805" s="75"/>
      <c r="E805" s="75"/>
      <c r="F805" s="75"/>
      <c r="G805" s="7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74"/>
      <c r="B806" s="75"/>
      <c r="C806" s="75"/>
      <c r="D806" s="75"/>
      <c r="E806" s="75"/>
      <c r="F806" s="75"/>
      <c r="G806" s="7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74"/>
      <c r="B807" s="75"/>
      <c r="C807" s="75"/>
      <c r="D807" s="75"/>
      <c r="E807" s="75"/>
      <c r="F807" s="75"/>
      <c r="G807" s="7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74"/>
      <c r="B808" s="75"/>
      <c r="C808" s="75"/>
      <c r="D808" s="75"/>
      <c r="E808" s="75"/>
      <c r="F808" s="75"/>
      <c r="G808" s="7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74"/>
      <c r="B809" s="75"/>
      <c r="C809" s="75"/>
      <c r="D809" s="75"/>
      <c r="E809" s="75"/>
      <c r="F809" s="75"/>
      <c r="G809" s="7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74"/>
      <c r="B810" s="75"/>
      <c r="C810" s="75"/>
      <c r="D810" s="75"/>
      <c r="E810" s="75"/>
      <c r="F810" s="75"/>
      <c r="G810" s="7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74"/>
      <c r="B811" s="75"/>
      <c r="C811" s="75"/>
      <c r="D811" s="75"/>
      <c r="E811" s="75"/>
      <c r="F811" s="75"/>
      <c r="G811" s="7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74"/>
      <c r="B812" s="75"/>
      <c r="C812" s="75"/>
      <c r="D812" s="75"/>
      <c r="E812" s="75"/>
      <c r="F812" s="75"/>
      <c r="G812" s="7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74"/>
      <c r="B813" s="75"/>
      <c r="C813" s="75"/>
      <c r="D813" s="75"/>
      <c r="E813" s="75"/>
      <c r="F813" s="75"/>
      <c r="G813" s="7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74"/>
      <c r="B814" s="75"/>
      <c r="C814" s="75"/>
      <c r="D814" s="75"/>
      <c r="E814" s="75"/>
      <c r="F814" s="75"/>
      <c r="G814" s="7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74"/>
      <c r="B815" s="75"/>
      <c r="C815" s="75"/>
      <c r="D815" s="75"/>
      <c r="E815" s="75"/>
      <c r="F815" s="75"/>
      <c r="G815" s="7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74"/>
      <c r="B816" s="75"/>
      <c r="C816" s="75"/>
      <c r="D816" s="75"/>
      <c r="E816" s="75"/>
      <c r="F816" s="75"/>
      <c r="G816" s="7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74"/>
      <c r="B817" s="75"/>
      <c r="C817" s="75"/>
      <c r="D817" s="75"/>
      <c r="E817" s="75"/>
      <c r="F817" s="75"/>
      <c r="G817" s="7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74"/>
      <c r="B818" s="75"/>
      <c r="C818" s="75"/>
      <c r="D818" s="75"/>
      <c r="E818" s="75"/>
      <c r="F818" s="75"/>
      <c r="G818" s="7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74"/>
      <c r="B819" s="75"/>
      <c r="C819" s="75"/>
      <c r="D819" s="75"/>
      <c r="E819" s="75"/>
      <c r="F819" s="75"/>
      <c r="G819" s="7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74"/>
      <c r="B820" s="75"/>
      <c r="C820" s="75"/>
      <c r="D820" s="75"/>
      <c r="E820" s="75"/>
      <c r="F820" s="75"/>
      <c r="G820" s="7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74"/>
      <c r="B821" s="75"/>
      <c r="C821" s="75"/>
      <c r="D821" s="75"/>
      <c r="E821" s="75"/>
      <c r="F821" s="75"/>
      <c r="G821" s="7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74"/>
      <c r="B822" s="75"/>
      <c r="C822" s="75"/>
      <c r="D822" s="75"/>
      <c r="E822" s="75"/>
      <c r="F822" s="75"/>
      <c r="G822" s="7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74"/>
      <c r="B823" s="75"/>
      <c r="C823" s="75"/>
      <c r="D823" s="75"/>
      <c r="E823" s="75"/>
      <c r="F823" s="75"/>
      <c r="G823" s="7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74"/>
      <c r="B824" s="75"/>
      <c r="C824" s="75"/>
      <c r="D824" s="75"/>
      <c r="E824" s="75"/>
      <c r="F824" s="75"/>
      <c r="G824" s="7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74"/>
      <c r="B825" s="75"/>
      <c r="C825" s="75"/>
      <c r="D825" s="75"/>
      <c r="E825" s="75"/>
      <c r="F825" s="75"/>
      <c r="G825" s="7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74"/>
      <c r="B826" s="75"/>
      <c r="C826" s="75"/>
      <c r="D826" s="75"/>
      <c r="E826" s="75"/>
      <c r="F826" s="75"/>
      <c r="G826" s="7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74"/>
      <c r="B827" s="75"/>
      <c r="C827" s="75"/>
      <c r="D827" s="75"/>
      <c r="E827" s="75"/>
      <c r="F827" s="75"/>
      <c r="G827" s="7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74"/>
      <c r="B828" s="75"/>
      <c r="C828" s="75"/>
      <c r="D828" s="75"/>
      <c r="E828" s="75"/>
      <c r="F828" s="75"/>
      <c r="G828" s="7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74"/>
      <c r="B829" s="75"/>
      <c r="C829" s="75"/>
      <c r="D829" s="75"/>
      <c r="E829" s="75"/>
      <c r="F829" s="75"/>
      <c r="G829" s="7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74"/>
      <c r="B830" s="75"/>
      <c r="C830" s="75"/>
      <c r="D830" s="75"/>
      <c r="E830" s="75"/>
      <c r="F830" s="75"/>
      <c r="G830" s="7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74"/>
      <c r="B831" s="75"/>
      <c r="C831" s="75"/>
      <c r="D831" s="75"/>
      <c r="E831" s="75"/>
      <c r="F831" s="75"/>
      <c r="G831" s="7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74"/>
      <c r="B832" s="75"/>
      <c r="C832" s="75"/>
      <c r="D832" s="75"/>
      <c r="E832" s="75"/>
      <c r="F832" s="75"/>
      <c r="G832" s="7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74"/>
      <c r="B833" s="75"/>
      <c r="C833" s="75"/>
      <c r="D833" s="75"/>
      <c r="E833" s="75"/>
      <c r="F833" s="75"/>
      <c r="G833" s="7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74"/>
      <c r="B834" s="75"/>
      <c r="C834" s="75"/>
      <c r="D834" s="75"/>
      <c r="E834" s="75"/>
      <c r="F834" s="75"/>
      <c r="G834" s="7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74"/>
      <c r="B835" s="75"/>
      <c r="C835" s="75"/>
      <c r="D835" s="75"/>
      <c r="E835" s="75"/>
      <c r="F835" s="75"/>
      <c r="G835" s="7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74"/>
      <c r="B836" s="75"/>
      <c r="C836" s="75"/>
      <c r="D836" s="75"/>
      <c r="E836" s="75"/>
      <c r="F836" s="75"/>
      <c r="G836" s="7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74"/>
      <c r="B837" s="75"/>
      <c r="C837" s="75"/>
      <c r="D837" s="75"/>
      <c r="E837" s="75"/>
      <c r="F837" s="75"/>
      <c r="G837" s="7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74"/>
      <c r="B838" s="75"/>
      <c r="C838" s="75"/>
      <c r="D838" s="75"/>
      <c r="E838" s="75"/>
      <c r="F838" s="75"/>
      <c r="G838" s="7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74"/>
      <c r="B839" s="75"/>
      <c r="C839" s="75"/>
      <c r="D839" s="75"/>
      <c r="E839" s="75"/>
      <c r="F839" s="75"/>
      <c r="G839" s="7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74"/>
      <c r="B840" s="75"/>
      <c r="C840" s="75"/>
      <c r="D840" s="75"/>
      <c r="E840" s="75"/>
      <c r="F840" s="75"/>
      <c r="G840" s="7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74"/>
      <c r="B841" s="75"/>
      <c r="C841" s="75"/>
      <c r="D841" s="75"/>
      <c r="E841" s="75"/>
      <c r="F841" s="75"/>
      <c r="G841" s="7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74"/>
      <c r="B842" s="75"/>
      <c r="C842" s="75"/>
      <c r="D842" s="75"/>
      <c r="E842" s="75"/>
      <c r="F842" s="75"/>
      <c r="G842" s="7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74"/>
      <c r="B843" s="75"/>
      <c r="C843" s="75"/>
      <c r="D843" s="75"/>
      <c r="E843" s="75"/>
      <c r="F843" s="75"/>
      <c r="G843" s="7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74"/>
      <c r="B844" s="75"/>
      <c r="C844" s="75"/>
      <c r="D844" s="75"/>
      <c r="E844" s="75"/>
      <c r="F844" s="75"/>
      <c r="G844" s="7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74"/>
      <c r="B845" s="75"/>
      <c r="C845" s="75"/>
      <c r="D845" s="75"/>
      <c r="E845" s="75"/>
      <c r="F845" s="75"/>
      <c r="G845" s="7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74"/>
      <c r="B846" s="75"/>
      <c r="C846" s="75"/>
      <c r="D846" s="75"/>
      <c r="E846" s="75"/>
      <c r="F846" s="75"/>
      <c r="G846" s="7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74"/>
      <c r="B847" s="75"/>
      <c r="C847" s="75"/>
      <c r="D847" s="75"/>
      <c r="E847" s="75"/>
      <c r="F847" s="75"/>
      <c r="G847" s="7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74"/>
      <c r="B848" s="75"/>
      <c r="C848" s="75"/>
      <c r="D848" s="75"/>
      <c r="E848" s="75"/>
      <c r="F848" s="75"/>
      <c r="G848" s="7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74"/>
      <c r="B849" s="75"/>
      <c r="C849" s="75"/>
      <c r="D849" s="75"/>
      <c r="E849" s="75"/>
      <c r="F849" s="75"/>
      <c r="G849" s="7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74"/>
      <c r="B850" s="75"/>
      <c r="C850" s="75"/>
      <c r="D850" s="75"/>
      <c r="E850" s="75"/>
      <c r="F850" s="75"/>
      <c r="G850" s="7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74"/>
      <c r="B851" s="75"/>
      <c r="C851" s="75"/>
      <c r="D851" s="75"/>
      <c r="E851" s="75"/>
      <c r="F851" s="75"/>
      <c r="G851" s="7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74"/>
      <c r="B852" s="75"/>
      <c r="C852" s="75"/>
      <c r="D852" s="75"/>
      <c r="E852" s="75"/>
      <c r="F852" s="75"/>
      <c r="G852" s="7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74"/>
      <c r="B853" s="75"/>
      <c r="C853" s="75"/>
      <c r="D853" s="75"/>
      <c r="E853" s="75"/>
      <c r="F853" s="75"/>
      <c r="G853" s="7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74"/>
      <c r="B854" s="75"/>
      <c r="C854" s="75"/>
      <c r="D854" s="75"/>
      <c r="E854" s="75"/>
      <c r="F854" s="75"/>
      <c r="G854" s="7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74"/>
      <c r="B855" s="75"/>
      <c r="C855" s="75"/>
      <c r="D855" s="75"/>
      <c r="E855" s="75"/>
      <c r="F855" s="75"/>
      <c r="G855" s="7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74"/>
      <c r="B856" s="75"/>
      <c r="C856" s="75"/>
      <c r="D856" s="75"/>
      <c r="E856" s="75"/>
      <c r="F856" s="75"/>
      <c r="G856" s="7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74"/>
      <c r="B857" s="75"/>
      <c r="C857" s="75"/>
      <c r="D857" s="75"/>
      <c r="E857" s="75"/>
      <c r="F857" s="75"/>
      <c r="G857" s="7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74"/>
      <c r="B858" s="75"/>
      <c r="C858" s="75"/>
      <c r="D858" s="75"/>
      <c r="E858" s="75"/>
      <c r="F858" s="75"/>
      <c r="G858" s="7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74"/>
      <c r="B859" s="75"/>
      <c r="C859" s="75"/>
      <c r="D859" s="75"/>
      <c r="E859" s="75"/>
      <c r="F859" s="75"/>
      <c r="G859" s="7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74"/>
      <c r="B860" s="75"/>
      <c r="C860" s="75"/>
      <c r="D860" s="75"/>
      <c r="E860" s="75"/>
      <c r="F860" s="75"/>
      <c r="G860" s="7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74"/>
      <c r="B861" s="75"/>
      <c r="C861" s="75"/>
      <c r="D861" s="75"/>
      <c r="E861" s="75"/>
      <c r="F861" s="75"/>
      <c r="G861" s="7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74"/>
      <c r="B862" s="75"/>
      <c r="C862" s="75"/>
      <c r="D862" s="75"/>
      <c r="E862" s="75"/>
      <c r="F862" s="75"/>
      <c r="G862" s="7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74"/>
      <c r="B863" s="75"/>
      <c r="C863" s="75"/>
      <c r="D863" s="75"/>
      <c r="E863" s="75"/>
      <c r="F863" s="75"/>
      <c r="G863" s="7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74"/>
      <c r="B864" s="75"/>
      <c r="C864" s="75"/>
      <c r="D864" s="75"/>
      <c r="E864" s="75"/>
      <c r="F864" s="75"/>
      <c r="G864" s="7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74"/>
      <c r="B865" s="75"/>
      <c r="C865" s="75"/>
      <c r="D865" s="75"/>
      <c r="E865" s="75"/>
      <c r="F865" s="75"/>
      <c r="G865" s="7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74"/>
      <c r="B866" s="75"/>
      <c r="C866" s="75"/>
      <c r="D866" s="75"/>
      <c r="E866" s="75"/>
      <c r="F866" s="75"/>
      <c r="G866" s="7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74"/>
      <c r="B867" s="75"/>
      <c r="C867" s="75"/>
      <c r="D867" s="75"/>
      <c r="E867" s="75"/>
      <c r="F867" s="75"/>
      <c r="G867" s="7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74"/>
      <c r="B868" s="75"/>
      <c r="C868" s="75"/>
      <c r="D868" s="75"/>
      <c r="E868" s="75"/>
      <c r="F868" s="75"/>
      <c r="G868" s="7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74"/>
      <c r="B869" s="75"/>
      <c r="C869" s="75"/>
      <c r="D869" s="75"/>
      <c r="E869" s="75"/>
      <c r="F869" s="75"/>
      <c r="G869" s="7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74"/>
      <c r="B870" s="75"/>
      <c r="C870" s="75"/>
      <c r="D870" s="75"/>
      <c r="E870" s="75"/>
      <c r="F870" s="75"/>
      <c r="G870" s="7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74"/>
      <c r="B871" s="75"/>
      <c r="C871" s="75"/>
      <c r="D871" s="75"/>
      <c r="E871" s="75"/>
      <c r="F871" s="75"/>
      <c r="G871" s="7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74"/>
      <c r="B872" s="75"/>
      <c r="C872" s="75"/>
      <c r="D872" s="75"/>
      <c r="E872" s="75"/>
      <c r="F872" s="75"/>
      <c r="G872" s="7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74"/>
      <c r="B873" s="75"/>
      <c r="C873" s="75"/>
      <c r="D873" s="75"/>
      <c r="E873" s="75"/>
      <c r="F873" s="75"/>
      <c r="G873" s="7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74"/>
      <c r="B874" s="75"/>
      <c r="C874" s="75"/>
      <c r="D874" s="75"/>
      <c r="E874" s="75"/>
      <c r="F874" s="75"/>
      <c r="G874" s="7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74"/>
      <c r="B875" s="75"/>
      <c r="C875" s="75"/>
      <c r="D875" s="75"/>
      <c r="E875" s="75"/>
      <c r="F875" s="75"/>
      <c r="G875" s="7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74"/>
      <c r="B876" s="75"/>
      <c r="C876" s="75"/>
      <c r="D876" s="75"/>
      <c r="E876" s="75"/>
      <c r="F876" s="75"/>
      <c r="G876" s="7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74"/>
      <c r="B877" s="75"/>
      <c r="C877" s="75"/>
      <c r="D877" s="75"/>
      <c r="E877" s="75"/>
      <c r="F877" s="75"/>
      <c r="G877" s="7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74"/>
      <c r="B878" s="75"/>
      <c r="C878" s="75"/>
      <c r="D878" s="75"/>
      <c r="E878" s="75"/>
      <c r="F878" s="75"/>
      <c r="G878" s="7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74"/>
      <c r="B879" s="75"/>
      <c r="C879" s="75"/>
      <c r="D879" s="75"/>
      <c r="E879" s="75"/>
      <c r="F879" s="75"/>
      <c r="G879" s="7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74"/>
      <c r="B880" s="75"/>
      <c r="C880" s="75"/>
      <c r="D880" s="75"/>
      <c r="E880" s="75"/>
      <c r="F880" s="75"/>
      <c r="G880" s="7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74"/>
      <c r="B881" s="75"/>
      <c r="C881" s="75"/>
      <c r="D881" s="75"/>
      <c r="E881" s="75"/>
      <c r="F881" s="75"/>
      <c r="G881" s="7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74"/>
      <c r="B882" s="75"/>
      <c r="C882" s="75"/>
      <c r="D882" s="75"/>
      <c r="E882" s="75"/>
      <c r="F882" s="75"/>
      <c r="G882" s="7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74"/>
      <c r="B883" s="75"/>
      <c r="C883" s="75"/>
      <c r="D883" s="75"/>
      <c r="E883" s="75"/>
      <c r="F883" s="75"/>
      <c r="G883" s="7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74"/>
      <c r="B884" s="75"/>
      <c r="C884" s="75"/>
      <c r="D884" s="75"/>
      <c r="E884" s="75"/>
      <c r="F884" s="75"/>
      <c r="G884" s="7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74"/>
      <c r="B885" s="75"/>
      <c r="C885" s="75"/>
      <c r="D885" s="75"/>
      <c r="E885" s="75"/>
      <c r="F885" s="75"/>
      <c r="G885" s="7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74"/>
      <c r="B886" s="75"/>
      <c r="C886" s="75"/>
      <c r="D886" s="75"/>
      <c r="E886" s="75"/>
      <c r="F886" s="75"/>
      <c r="G886" s="7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74"/>
      <c r="B887" s="75"/>
      <c r="C887" s="75"/>
      <c r="D887" s="75"/>
      <c r="E887" s="75"/>
      <c r="F887" s="75"/>
      <c r="G887" s="7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74"/>
      <c r="B888" s="75"/>
      <c r="C888" s="75"/>
      <c r="D888" s="75"/>
      <c r="E888" s="75"/>
      <c r="F888" s="75"/>
      <c r="G888" s="7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74"/>
      <c r="B889" s="75"/>
      <c r="C889" s="75"/>
      <c r="D889" s="75"/>
      <c r="E889" s="75"/>
      <c r="F889" s="75"/>
      <c r="G889" s="7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74"/>
      <c r="B890" s="75"/>
      <c r="C890" s="75"/>
      <c r="D890" s="75"/>
      <c r="E890" s="75"/>
      <c r="F890" s="75"/>
      <c r="G890" s="7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74"/>
      <c r="B891" s="75"/>
      <c r="C891" s="75"/>
      <c r="D891" s="75"/>
      <c r="E891" s="75"/>
      <c r="F891" s="75"/>
      <c r="G891" s="7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74"/>
      <c r="B892" s="75"/>
      <c r="C892" s="75"/>
      <c r="D892" s="75"/>
      <c r="E892" s="75"/>
      <c r="F892" s="75"/>
      <c r="G892" s="7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74"/>
      <c r="B893" s="75"/>
      <c r="C893" s="75"/>
      <c r="D893" s="75"/>
      <c r="E893" s="75"/>
      <c r="F893" s="75"/>
      <c r="G893" s="7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74"/>
      <c r="B894" s="75"/>
      <c r="C894" s="75"/>
      <c r="D894" s="75"/>
      <c r="E894" s="75"/>
      <c r="F894" s="75"/>
      <c r="G894" s="7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74"/>
      <c r="B895" s="75"/>
      <c r="C895" s="75"/>
      <c r="D895" s="75"/>
      <c r="E895" s="75"/>
      <c r="F895" s="75"/>
      <c r="G895" s="7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74"/>
      <c r="B896" s="75"/>
      <c r="C896" s="75"/>
      <c r="D896" s="75"/>
      <c r="E896" s="75"/>
      <c r="F896" s="75"/>
      <c r="G896" s="7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74"/>
      <c r="B897" s="75"/>
      <c r="C897" s="75"/>
      <c r="D897" s="75"/>
      <c r="E897" s="75"/>
      <c r="F897" s="75"/>
      <c r="G897" s="7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74"/>
      <c r="B898" s="75"/>
      <c r="C898" s="75"/>
      <c r="D898" s="75"/>
      <c r="E898" s="75"/>
      <c r="F898" s="75"/>
      <c r="G898" s="7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74"/>
      <c r="B899" s="75"/>
      <c r="C899" s="75"/>
      <c r="D899" s="75"/>
      <c r="E899" s="75"/>
      <c r="F899" s="75"/>
      <c r="G899" s="7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74"/>
      <c r="B900" s="75"/>
      <c r="C900" s="75"/>
      <c r="D900" s="75"/>
      <c r="E900" s="75"/>
      <c r="F900" s="75"/>
      <c r="G900" s="7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74"/>
      <c r="B901" s="75"/>
      <c r="C901" s="75"/>
      <c r="D901" s="75"/>
      <c r="E901" s="75"/>
      <c r="F901" s="75"/>
      <c r="G901" s="7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74"/>
      <c r="B902" s="75"/>
      <c r="C902" s="75"/>
      <c r="D902" s="75"/>
      <c r="E902" s="75"/>
      <c r="F902" s="75"/>
      <c r="G902" s="7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74"/>
      <c r="B903" s="75"/>
      <c r="C903" s="75"/>
      <c r="D903" s="75"/>
      <c r="E903" s="75"/>
      <c r="F903" s="75"/>
      <c r="G903" s="7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74"/>
      <c r="B904" s="75"/>
      <c r="C904" s="75"/>
      <c r="D904" s="75"/>
      <c r="E904" s="75"/>
      <c r="F904" s="75"/>
      <c r="G904" s="7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74"/>
      <c r="B905" s="75"/>
      <c r="C905" s="75"/>
      <c r="D905" s="75"/>
      <c r="E905" s="75"/>
      <c r="F905" s="75"/>
      <c r="G905" s="7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74"/>
      <c r="B906" s="75"/>
      <c r="C906" s="75"/>
      <c r="D906" s="75"/>
      <c r="E906" s="75"/>
      <c r="F906" s="75"/>
      <c r="G906" s="7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74"/>
      <c r="B907" s="75"/>
      <c r="C907" s="75"/>
      <c r="D907" s="75"/>
      <c r="E907" s="75"/>
      <c r="F907" s="75"/>
      <c r="G907" s="7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74"/>
      <c r="B908" s="75"/>
      <c r="C908" s="75"/>
      <c r="D908" s="75"/>
      <c r="E908" s="75"/>
      <c r="F908" s="75"/>
      <c r="G908" s="7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74"/>
      <c r="B909" s="75"/>
      <c r="C909" s="75"/>
      <c r="D909" s="75"/>
      <c r="E909" s="75"/>
      <c r="F909" s="75"/>
      <c r="G909" s="7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74"/>
      <c r="B910" s="75"/>
      <c r="C910" s="75"/>
      <c r="D910" s="75"/>
      <c r="E910" s="75"/>
      <c r="F910" s="75"/>
      <c r="G910" s="7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74"/>
      <c r="B911" s="75"/>
      <c r="C911" s="75"/>
      <c r="D911" s="75"/>
      <c r="E911" s="75"/>
      <c r="F911" s="75"/>
      <c r="G911" s="7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74"/>
      <c r="B912" s="75"/>
      <c r="C912" s="75"/>
      <c r="D912" s="75"/>
      <c r="E912" s="75"/>
      <c r="F912" s="75"/>
      <c r="G912" s="7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74"/>
      <c r="B913" s="75"/>
      <c r="C913" s="75"/>
      <c r="D913" s="75"/>
      <c r="E913" s="75"/>
      <c r="F913" s="75"/>
      <c r="G913" s="7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74"/>
      <c r="B914" s="75"/>
      <c r="C914" s="75"/>
      <c r="D914" s="75"/>
      <c r="E914" s="75"/>
      <c r="F914" s="75"/>
      <c r="G914" s="7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74"/>
      <c r="B915" s="75"/>
      <c r="C915" s="75"/>
      <c r="D915" s="75"/>
      <c r="E915" s="75"/>
      <c r="F915" s="75"/>
      <c r="G915" s="7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74"/>
      <c r="B916" s="75"/>
      <c r="C916" s="75"/>
      <c r="D916" s="75"/>
      <c r="E916" s="75"/>
      <c r="F916" s="75"/>
      <c r="G916" s="7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74"/>
      <c r="B917" s="75"/>
      <c r="C917" s="75"/>
      <c r="D917" s="75"/>
      <c r="E917" s="75"/>
      <c r="F917" s="75"/>
      <c r="G917" s="7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74"/>
      <c r="B918" s="75"/>
      <c r="C918" s="75"/>
      <c r="D918" s="75"/>
      <c r="E918" s="75"/>
      <c r="F918" s="75"/>
      <c r="G918" s="7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74"/>
      <c r="B919" s="75"/>
      <c r="C919" s="75"/>
      <c r="D919" s="75"/>
      <c r="E919" s="75"/>
      <c r="F919" s="75"/>
      <c r="G919" s="7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74"/>
      <c r="B920" s="75"/>
      <c r="C920" s="75"/>
      <c r="D920" s="75"/>
      <c r="E920" s="75"/>
      <c r="F920" s="75"/>
      <c r="G920" s="7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74"/>
      <c r="B921" s="75"/>
      <c r="C921" s="75"/>
      <c r="D921" s="75"/>
      <c r="E921" s="75"/>
      <c r="F921" s="75"/>
      <c r="G921" s="7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74"/>
      <c r="B922" s="75"/>
      <c r="C922" s="75"/>
      <c r="D922" s="75"/>
      <c r="E922" s="75"/>
      <c r="F922" s="75"/>
      <c r="G922" s="7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74"/>
      <c r="B923" s="75"/>
      <c r="C923" s="75"/>
      <c r="D923" s="75"/>
      <c r="E923" s="75"/>
      <c r="F923" s="75"/>
      <c r="G923" s="7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74"/>
      <c r="B924" s="75"/>
      <c r="C924" s="75"/>
      <c r="D924" s="75"/>
      <c r="E924" s="75"/>
      <c r="F924" s="75"/>
      <c r="G924" s="7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74"/>
      <c r="B925" s="75"/>
      <c r="C925" s="75"/>
      <c r="D925" s="75"/>
      <c r="E925" s="75"/>
      <c r="F925" s="75"/>
      <c r="G925" s="7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74"/>
      <c r="B926" s="75"/>
      <c r="C926" s="75"/>
      <c r="D926" s="75"/>
      <c r="E926" s="75"/>
      <c r="F926" s="75"/>
      <c r="G926" s="7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74"/>
      <c r="B927" s="75"/>
      <c r="C927" s="75"/>
      <c r="D927" s="75"/>
      <c r="E927" s="75"/>
      <c r="F927" s="75"/>
      <c r="G927" s="7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74"/>
      <c r="B928" s="75"/>
      <c r="C928" s="75"/>
      <c r="D928" s="75"/>
      <c r="E928" s="75"/>
      <c r="F928" s="75"/>
      <c r="G928" s="7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74"/>
      <c r="B929" s="75"/>
      <c r="C929" s="75"/>
      <c r="D929" s="75"/>
      <c r="E929" s="75"/>
      <c r="F929" s="75"/>
      <c r="G929" s="7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74"/>
      <c r="B930" s="75"/>
      <c r="C930" s="75"/>
      <c r="D930" s="75"/>
      <c r="E930" s="75"/>
      <c r="F930" s="75"/>
      <c r="G930" s="7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74"/>
      <c r="B931" s="75"/>
      <c r="C931" s="75"/>
      <c r="D931" s="75"/>
      <c r="E931" s="75"/>
      <c r="F931" s="75"/>
      <c r="G931" s="7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74"/>
      <c r="B932" s="75"/>
      <c r="C932" s="75"/>
      <c r="D932" s="75"/>
      <c r="E932" s="75"/>
      <c r="F932" s="75"/>
      <c r="G932" s="7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74"/>
      <c r="B933" s="75"/>
      <c r="C933" s="75"/>
      <c r="D933" s="75"/>
      <c r="E933" s="75"/>
      <c r="F933" s="75"/>
      <c r="G933" s="7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74"/>
      <c r="B934" s="75"/>
      <c r="C934" s="75"/>
      <c r="D934" s="75"/>
      <c r="E934" s="75"/>
      <c r="F934" s="75"/>
      <c r="G934" s="7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74"/>
      <c r="B935" s="75"/>
      <c r="C935" s="75"/>
      <c r="D935" s="75"/>
      <c r="E935" s="75"/>
      <c r="F935" s="75"/>
      <c r="G935" s="7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74"/>
      <c r="B936" s="75"/>
      <c r="C936" s="75"/>
      <c r="D936" s="75"/>
      <c r="E936" s="75"/>
      <c r="F936" s="75"/>
      <c r="G936" s="7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74"/>
      <c r="B937" s="75"/>
      <c r="C937" s="75"/>
      <c r="D937" s="75"/>
      <c r="E937" s="75"/>
      <c r="F937" s="75"/>
      <c r="G937" s="7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74"/>
      <c r="B938" s="75"/>
      <c r="C938" s="75"/>
      <c r="D938" s="75"/>
      <c r="E938" s="75"/>
      <c r="F938" s="75"/>
      <c r="G938" s="7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74"/>
      <c r="B939" s="75"/>
      <c r="C939" s="75"/>
      <c r="D939" s="75"/>
      <c r="E939" s="75"/>
      <c r="F939" s="75"/>
      <c r="G939" s="7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74"/>
      <c r="B940" s="75"/>
      <c r="C940" s="75"/>
      <c r="D940" s="75"/>
      <c r="E940" s="75"/>
      <c r="F940" s="75"/>
      <c r="G940" s="7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74"/>
      <c r="B941" s="75"/>
      <c r="C941" s="75"/>
      <c r="D941" s="75"/>
      <c r="E941" s="75"/>
      <c r="F941" s="75"/>
      <c r="G941" s="7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74"/>
      <c r="B942" s="75"/>
      <c r="C942" s="75"/>
      <c r="D942" s="75"/>
      <c r="E942" s="75"/>
      <c r="F942" s="75"/>
      <c r="G942" s="7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74"/>
      <c r="B943" s="75"/>
      <c r="C943" s="75"/>
      <c r="D943" s="75"/>
      <c r="E943" s="75"/>
      <c r="F943" s="75"/>
      <c r="G943" s="7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74"/>
      <c r="B944" s="75"/>
      <c r="C944" s="75"/>
      <c r="D944" s="75"/>
      <c r="E944" s="75"/>
      <c r="F944" s="75"/>
      <c r="G944" s="7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74"/>
      <c r="B945" s="75"/>
      <c r="C945" s="75"/>
      <c r="D945" s="75"/>
      <c r="E945" s="75"/>
      <c r="F945" s="75"/>
      <c r="G945" s="7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74"/>
      <c r="B946" s="75"/>
      <c r="C946" s="75"/>
      <c r="D946" s="75"/>
      <c r="E946" s="75"/>
      <c r="F946" s="75"/>
      <c r="G946" s="7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74"/>
      <c r="B947" s="75"/>
      <c r="C947" s="75"/>
      <c r="D947" s="75"/>
      <c r="E947" s="75"/>
      <c r="F947" s="75"/>
      <c r="G947" s="7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74"/>
      <c r="B948" s="75"/>
      <c r="C948" s="75"/>
      <c r="D948" s="75"/>
      <c r="E948" s="75"/>
      <c r="F948" s="75"/>
      <c r="G948" s="7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74"/>
      <c r="B949" s="75"/>
      <c r="C949" s="75"/>
      <c r="D949" s="75"/>
      <c r="E949" s="75"/>
      <c r="F949" s="75"/>
      <c r="G949" s="7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74"/>
      <c r="B950" s="75"/>
      <c r="C950" s="75"/>
      <c r="D950" s="75"/>
      <c r="E950" s="75"/>
      <c r="F950" s="75"/>
      <c r="G950" s="7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74"/>
      <c r="B951" s="75"/>
      <c r="C951" s="75"/>
      <c r="D951" s="75"/>
      <c r="E951" s="75"/>
      <c r="F951" s="75"/>
      <c r="G951" s="7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74"/>
      <c r="B952" s="75"/>
      <c r="C952" s="75"/>
      <c r="D952" s="75"/>
      <c r="E952" s="75"/>
      <c r="F952" s="75"/>
      <c r="G952" s="7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74"/>
      <c r="B953" s="75"/>
      <c r="C953" s="75"/>
      <c r="D953" s="75"/>
      <c r="E953" s="75"/>
      <c r="F953" s="75"/>
      <c r="G953" s="7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74"/>
      <c r="B954" s="75"/>
      <c r="C954" s="75"/>
      <c r="D954" s="75"/>
      <c r="E954" s="75"/>
      <c r="F954" s="75"/>
      <c r="G954" s="7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74"/>
      <c r="B955" s="75"/>
      <c r="C955" s="75"/>
      <c r="D955" s="75"/>
      <c r="E955" s="75"/>
      <c r="F955" s="75"/>
      <c r="G955" s="7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74"/>
      <c r="B956" s="75"/>
      <c r="C956" s="75"/>
      <c r="D956" s="75"/>
      <c r="E956" s="75"/>
      <c r="F956" s="75"/>
      <c r="G956" s="7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74"/>
      <c r="B957" s="75"/>
      <c r="C957" s="75"/>
      <c r="D957" s="75"/>
      <c r="E957" s="75"/>
      <c r="F957" s="75"/>
      <c r="G957" s="7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74"/>
      <c r="B958" s="75"/>
      <c r="C958" s="75"/>
      <c r="D958" s="75"/>
      <c r="E958" s="75"/>
      <c r="F958" s="75"/>
      <c r="G958" s="7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74"/>
      <c r="B959" s="75"/>
      <c r="C959" s="75"/>
      <c r="D959" s="75"/>
      <c r="E959" s="75"/>
      <c r="F959" s="75"/>
      <c r="G959" s="7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74"/>
      <c r="B960" s="75"/>
      <c r="C960" s="75"/>
      <c r="D960" s="75"/>
      <c r="E960" s="75"/>
      <c r="F960" s="75"/>
      <c r="G960" s="7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74"/>
      <c r="B961" s="75"/>
      <c r="C961" s="75"/>
      <c r="D961" s="75"/>
      <c r="E961" s="75"/>
      <c r="F961" s="75"/>
      <c r="G961" s="7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74"/>
      <c r="B962" s="75"/>
      <c r="C962" s="75"/>
      <c r="D962" s="75"/>
      <c r="E962" s="75"/>
      <c r="F962" s="75"/>
      <c r="G962" s="7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74"/>
      <c r="B963" s="75"/>
      <c r="C963" s="75"/>
      <c r="D963" s="75"/>
      <c r="E963" s="75"/>
      <c r="F963" s="75"/>
      <c r="G963" s="7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74"/>
      <c r="B964" s="75"/>
      <c r="C964" s="75"/>
      <c r="D964" s="75"/>
      <c r="E964" s="75"/>
      <c r="F964" s="75"/>
      <c r="G964" s="7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74"/>
      <c r="B965" s="75"/>
      <c r="C965" s="75"/>
      <c r="D965" s="75"/>
      <c r="E965" s="75"/>
      <c r="F965" s="75"/>
      <c r="G965" s="7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74"/>
      <c r="B966" s="75"/>
      <c r="C966" s="75"/>
      <c r="D966" s="75"/>
      <c r="E966" s="75"/>
      <c r="F966" s="75"/>
      <c r="G966" s="7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74"/>
      <c r="B967" s="75"/>
      <c r="C967" s="75"/>
      <c r="D967" s="75"/>
      <c r="E967" s="75"/>
      <c r="F967" s="75"/>
      <c r="G967" s="7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74"/>
      <c r="B968" s="75"/>
      <c r="C968" s="75"/>
      <c r="D968" s="75"/>
      <c r="E968" s="75"/>
      <c r="F968" s="75"/>
      <c r="G968" s="7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74"/>
      <c r="B969" s="75"/>
      <c r="C969" s="75"/>
      <c r="D969" s="75"/>
      <c r="E969" s="75"/>
      <c r="F969" s="75"/>
      <c r="G969" s="7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74"/>
      <c r="B970" s="75"/>
      <c r="C970" s="75"/>
      <c r="D970" s="75"/>
      <c r="E970" s="75"/>
      <c r="F970" s="75"/>
      <c r="G970" s="7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74"/>
      <c r="B971" s="75"/>
      <c r="C971" s="75"/>
      <c r="D971" s="75"/>
      <c r="E971" s="75"/>
      <c r="F971" s="75"/>
      <c r="G971" s="7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74"/>
      <c r="B972" s="75"/>
      <c r="C972" s="75"/>
      <c r="D972" s="75"/>
      <c r="E972" s="75"/>
      <c r="F972" s="75"/>
      <c r="G972" s="7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74"/>
      <c r="B973" s="75"/>
      <c r="C973" s="75"/>
      <c r="D973" s="75"/>
      <c r="E973" s="75"/>
      <c r="F973" s="75"/>
      <c r="G973" s="7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74"/>
      <c r="B974" s="75"/>
      <c r="C974" s="75"/>
      <c r="D974" s="75"/>
      <c r="E974" s="75"/>
      <c r="F974" s="75"/>
      <c r="G974" s="7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74"/>
      <c r="B975" s="75"/>
      <c r="C975" s="75"/>
      <c r="D975" s="75"/>
      <c r="E975" s="75"/>
      <c r="F975" s="75"/>
      <c r="G975" s="7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74"/>
      <c r="B976" s="75"/>
      <c r="C976" s="75"/>
      <c r="D976" s="75"/>
      <c r="E976" s="75"/>
      <c r="F976" s="75"/>
      <c r="G976" s="7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74"/>
      <c r="B977" s="75"/>
      <c r="C977" s="75"/>
      <c r="D977" s="75"/>
      <c r="E977" s="75"/>
      <c r="F977" s="75"/>
      <c r="G977" s="7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74"/>
      <c r="B978" s="75"/>
      <c r="C978" s="75"/>
      <c r="D978" s="75"/>
      <c r="E978" s="75"/>
      <c r="F978" s="75"/>
      <c r="G978" s="7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74"/>
      <c r="B979" s="75"/>
      <c r="C979" s="75"/>
      <c r="D979" s="75"/>
      <c r="E979" s="75"/>
      <c r="F979" s="75"/>
      <c r="G979" s="7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74"/>
      <c r="B980" s="75"/>
      <c r="C980" s="75"/>
      <c r="D980" s="75"/>
      <c r="E980" s="75"/>
      <c r="F980" s="75"/>
      <c r="G980" s="7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74"/>
      <c r="B981" s="75"/>
      <c r="C981" s="75"/>
      <c r="D981" s="75"/>
      <c r="E981" s="75"/>
      <c r="F981" s="75"/>
      <c r="G981" s="7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74"/>
      <c r="B982" s="75"/>
      <c r="C982" s="75"/>
      <c r="D982" s="75"/>
      <c r="E982" s="75"/>
      <c r="F982" s="75"/>
      <c r="G982" s="7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74"/>
      <c r="B983" s="75"/>
      <c r="C983" s="75"/>
      <c r="D983" s="75"/>
      <c r="E983" s="75"/>
      <c r="F983" s="75"/>
      <c r="G983" s="7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74"/>
      <c r="B984" s="75"/>
      <c r="C984" s="75"/>
      <c r="D984" s="75"/>
      <c r="E984" s="75"/>
      <c r="F984" s="75"/>
      <c r="G984" s="7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74"/>
      <c r="B985" s="75"/>
      <c r="C985" s="75"/>
      <c r="D985" s="75"/>
      <c r="E985" s="75"/>
      <c r="F985" s="75"/>
      <c r="G985" s="7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74"/>
      <c r="B986" s="75"/>
      <c r="C986" s="75"/>
      <c r="D986" s="75"/>
      <c r="E986" s="75"/>
      <c r="F986" s="75"/>
      <c r="G986" s="7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74"/>
      <c r="B987" s="75"/>
      <c r="C987" s="75"/>
      <c r="D987" s="75"/>
      <c r="E987" s="75"/>
      <c r="F987" s="75"/>
      <c r="G987" s="7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74"/>
      <c r="B988" s="75"/>
      <c r="C988" s="75"/>
      <c r="D988" s="75"/>
      <c r="E988" s="75"/>
      <c r="F988" s="75"/>
      <c r="G988" s="7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74"/>
      <c r="B989" s="75"/>
      <c r="C989" s="75"/>
      <c r="D989" s="75"/>
      <c r="E989" s="75"/>
      <c r="F989" s="75"/>
      <c r="G989" s="7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74"/>
      <c r="B990" s="75"/>
      <c r="C990" s="75"/>
      <c r="D990" s="75"/>
      <c r="E990" s="75"/>
      <c r="F990" s="75"/>
      <c r="G990" s="7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74"/>
      <c r="B991" s="75"/>
      <c r="C991" s="75"/>
      <c r="D991" s="75"/>
      <c r="E991" s="75"/>
      <c r="F991" s="75"/>
      <c r="G991" s="7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74"/>
      <c r="B992" s="75"/>
      <c r="C992" s="75"/>
      <c r="D992" s="75"/>
      <c r="E992" s="75"/>
      <c r="F992" s="75"/>
      <c r="G992" s="7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74"/>
      <c r="B993" s="75"/>
      <c r="C993" s="75"/>
      <c r="D993" s="75"/>
      <c r="E993" s="75"/>
      <c r="F993" s="75"/>
      <c r="G993" s="7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74"/>
      <c r="B994" s="75"/>
      <c r="C994" s="75"/>
      <c r="D994" s="75"/>
      <c r="E994" s="75"/>
      <c r="F994" s="75"/>
      <c r="G994" s="7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74"/>
      <c r="B995" s="75"/>
      <c r="C995" s="75"/>
      <c r="D995" s="75"/>
      <c r="E995" s="75"/>
      <c r="F995" s="75"/>
      <c r="G995" s="7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74"/>
      <c r="B996" s="75"/>
      <c r="C996" s="75"/>
      <c r="D996" s="75"/>
      <c r="E996" s="75"/>
      <c r="F996" s="75"/>
      <c r="G996" s="7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74"/>
      <c r="B997" s="75"/>
      <c r="C997" s="75"/>
      <c r="D997" s="75"/>
      <c r="E997" s="75"/>
      <c r="F997" s="75"/>
      <c r="G997" s="7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74"/>
      <c r="B998" s="75"/>
      <c r="C998" s="75"/>
      <c r="D998" s="75"/>
      <c r="E998" s="75"/>
      <c r="F998" s="75"/>
      <c r="G998" s="7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74"/>
      <c r="B999" s="75"/>
      <c r="C999" s="75"/>
      <c r="D999" s="75"/>
      <c r="E999" s="75"/>
      <c r="F999" s="75"/>
      <c r="G999" s="7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74"/>
      <c r="B1000" s="75"/>
      <c r="C1000" s="75"/>
      <c r="D1000" s="75"/>
      <c r="E1000" s="75"/>
      <c r="F1000" s="75"/>
      <c r="G1000" s="7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3">
    <mergeCell ref="H1:H3"/>
    <mergeCell ref="I2:I3"/>
    <mergeCell ref="J2:J3"/>
    <mergeCell ref="K2:K3"/>
    <mergeCell ref="L2:L3"/>
    <mergeCell ref="M2:M3"/>
    <mergeCell ref="N2:N3"/>
    <mergeCell ref="A4:B4"/>
    <mergeCell ref="C4:H4"/>
    <mergeCell ref="I4:N4"/>
    <mergeCell ref="A5:N5"/>
    <mergeCell ref="A1:A3"/>
    <mergeCell ref="B1:B3"/>
    <mergeCell ref="C1:C3"/>
    <mergeCell ref="E1:F1"/>
    <mergeCell ref="G1:G3"/>
    <mergeCell ref="I1:L1"/>
    <mergeCell ref="F2:F3"/>
    <mergeCell ref="D16:D18"/>
    <mergeCell ref="E16:E18"/>
    <mergeCell ref="F16:F18"/>
    <mergeCell ref="G16:G20"/>
    <mergeCell ref="D19:D20"/>
    <mergeCell ref="E19:E20"/>
    <mergeCell ref="F19:F20"/>
    <mergeCell ref="D1:D3"/>
    <mergeCell ref="E2:E3"/>
    <mergeCell ref="A6:A10"/>
    <mergeCell ref="B6:B10"/>
    <mergeCell ref="A11:A15"/>
    <mergeCell ref="B11:B15"/>
    <mergeCell ref="A16:A20"/>
    <mergeCell ref="B16:B20"/>
    <mergeCell ref="C16:C18"/>
    <mergeCell ref="G73:G75"/>
    <mergeCell ref="G77:G78"/>
    <mergeCell ref="G80:G83"/>
    <mergeCell ref="G84:G86"/>
    <mergeCell ref="E21:E25"/>
    <mergeCell ref="F21:F25"/>
    <mergeCell ref="G21:G25"/>
    <mergeCell ref="A48:N48"/>
    <mergeCell ref="A49:A56"/>
    <mergeCell ref="B49:B56"/>
    <mergeCell ref="C49:C50"/>
    <mergeCell ref="D49:D50"/>
    <mergeCell ref="E49:E50"/>
    <mergeCell ref="F49:F50"/>
    <mergeCell ref="G49:G53"/>
    <mergeCell ref="E26:E30"/>
    <mergeCell ref="F26:F30"/>
    <mergeCell ref="G26:G30"/>
    <mergeCell ref="B44:B47"/>
    <mergeCell ref="C44:C47"/>
    <mergeCell ref="D44:D47"/>
    <mergeCell ref="E44:E47"/>
    <mergeCell ref="F44:F47"/>
    <mergeCell ref="G44:G47"/>
    <mergeCell ref="B109:B112"/>
    <mergeCell ref="B113:B116"/>
    <mergeCell ref="B118:B119"/>
    <mergeCell ref="B120:B121"/>
    <mergeCell ref="B122:B125"/>
    <mergeCell ref="A76:N76"/>
    <mergeCell ref="A90:N90"/>
    <mergeCell ref="A57:A63"/>
    <mergeCell ref="B57:B63"/>
    <mergeCell ref="B64:B68"/>
    <mergeCell ref="C64:C68"/>
    <mergeCell ref="D64:D68"/>
    <mergeCell ref="E64:E68"/>
    <mergeCell ref="F64:F68"/>
    <mergeCell ref="A64:A68"/>
    <mergeCell ref="A69:A75"/>
    <mergeCell ref="B69:B75"/>
    <mergeCell ref="A77:A79"/>
    <mergeCell ref="B77:B79"/>
    <mergeCell ref="A80:A86"/>
    <mergeCell ref="B80:B86"/>
    <mergeCell ref="G64:G66"/>
    <mergeCell ref="G67:G68"/>
    <mergeCell ref="G69:G72"/>
    <mergeCell ref="A91:A95"/>
    <mergeCell ref="B91:B95"/>
    <mergeCell ref="A97:A98"/>
    <mergeCell ref="B97:B98"/>
    <mergeCell ref="A99:A103"/>
    <mergeCell ref="B99:B103"/>
    <mergeCell ref="B105:B108"/>
    <mergeCell ref="G97:G98"/>
    <mergeCell ref="G99:G103"/>
    <mergeCell ref="C105:C106"/>
    <mergeCell ref="D105:D106"/>
    <mergeCell ref="E105:E106"/>
    <mergeCell ref="F105:F106"/>
    <mergeCell ref="G91:G95"/>
    <mergeCell ref="A105:A108"/>
    <mergeCell ref="C109:C110"/>
    <mergeCell ref="F109:F110"/>
    <mergeCell ref="D115:D116"/>
    <mergeCell ref="E115:E116"/>
    <mergeCell ref="A117:N117"/>
    <mergeCell ref="C115:C116"/>
    <mergeCell ref="C118:C119"/>
    <mergeCell ref="G120:G121"/>
    <mergeCell ref="C122:C123"/>
    <mergeCell ref="D122:D123"/>
    <mergeCell ref="E122:E123"/>
    <mergeCell ref="F122:F123"/>
    <mergeCell ref="D109:D110"/>
    <mergeCell ref="E109:E110"/>
    <mergeCell ref="C113:C114"/>
    <mergeCell ref="D113:D114"/>
    <mergeCell ref="E113:E114"/>
    <mergeCell ref="F113:F114"/>
    <mergeCell ref="F115:F116"/>
    <mergeCell ref="A109:A112"/>
    <mergeCell ref="A113:A116"/>
    <mergeCell ref="A118:A119"/>
    <mergeCell ref="A120:A121"/>
    <mergeCell ref="A122:A125"/>
    <mergeCell ref="C19:C20"/>
    <mergeCell ref="A21:A25"/>
    <mergeCell ref="B21:B25"/>
    <mergeCell ref="C21:C25"/>
    <mergeCell ref="D21:D25"/>
    <mergeCell ref="A26:A30"/>
    <mergeCell ref="B26:B30"/>
    <mergeCell ref="C26:C30"/>
    <mergeCell ref="D26:D30"/>
    <mergeCell ref="A40:A43"/>
    <mergeCell ref="B40:B43"/>
    <mergeCell ref="A44:A47"/>
    <mergeCell ref="G31:G32"/>
    <mergeCell ref="G33:G34"/>
    <mergeCell ref="G35:G36"/>
    <mergeCell ref="G37:G39"/>
    <mergeCell ref="G40:G43"/>
    <mergeCell ref="G57:G60"/>
    <mergeCell ref="A31:A36"/>
    <mergeCell ref="B31:B36"/>
    <mergeCell ref="A37:A39"/>
    <mergeCell ref="B37:B39"/>
  </mergeCells>
  <dataValidations count="2">
    <dataValidation type="list" allowBlank="1" showErrorMessage="1" sqref="A4">
      <formula1>"FACULTY :,DIVISION :"</formula1>
    </dataValidation>
    <dataValidation type="list" allowBlank="1" showErrorMessage="1" sqref="C6:C16 G6:G16 C19 C21 G21 G26 G31 G33 G35 G37 G40 C31:C44 G44 C49 G49 G54:G57 C51:C63 G61:G64 G67 G69 G73 C69:C75 G77 G79:G80 G84 C77:C89 G87:G89 G91 C91:C95 G96:G97 G99 C97:C103 C105 C107:C109 C111:C113 C115 G104:G116 C118 G118:G120 C120:C122 C124:C125 G122:G125">
      <formula1>#REF!</formula1>
    </dataValidation>
  </dataValidations>
  <pageMargins left="0.7" right="0.7" top="0.75" bottom="0.75" header="0" footer="0"/>
  <pageSetup orientation="portrait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2000000}">
          <x14:formula1>
            <xm:f>'All Faculties,Divisions'!$B$2:$B$18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Z1000"/>
  <sheetViews>
    <sheetView workbookViewId="0">
      <selection sqref="A1:A2"/>
    </sheetView>
  </sheetViews>
  <sheetFormatPr defaultColWidth="12.625" defaultRowHeight="15" customHeight="1"/>
  <cols>
    <col min="1" max="1" width="3.375" customWidth="1"/>
    <col min="2" max="2" width="16.375" customWidth="1"/>
    <col min="3" max="3" width="14.75" customWidth="1"/>
    <col min="4" max="4" width="8.5" customWidth="1"/>
    <col min="5" max="8" width="7.625" customWidth="1"/>
    <col min="9" max="9" width="18.5" customWidth="1"/>
    <col min="10" max="10" width="8.375" customWidth="1"/>
    <col min="11" max="11" width="10.75" customWidth="1"/>
    <col min="12" max="12" width="9.625" customWidth="1"/>
    <col min="13" max="26" width="7.625" customWidth="1"/>
  </cols>
  <sheetData>
    <row r="1" spans="1:26" ht="36">
      <c r="A1" s="348" t="s">
        <v>0</v>
      </c>
      <c r="B1" s="348" t="s">
        <v>1</v>
      </c>
      <c r="C1" s="367" t="s">
        <v>2</v>
      </c>
      <c r="D1" s="367" t="s">
        <v>124</v>
      </c>
      <c r="E1" s="365" t="s">
        <v>4</v>
      </c>
      <c r="F1" s="329"/>
      <c r="G1" s="329"/>
      <c r="H1" s="331"/>
      <c r="I1" s="348" t="s">
        <v>5</v>
      </c>
      <c r="J1" s="348" t="s">
        <v>6</v>
      </c>
      <c r="K1" s="348" t="s">
        <v>11</v>
      </c>
      <c r="L1" s="84" t="s">
        <v>8</v>
      </c>
      <c r="M1" s="365" t="s">
        <v>12</v>
      </c>
      <c r="N1" s="331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24">
      <c r="A2" s="320"/>
      <c r="B2" s="320"/>
      <c r="C2" s="368"/>
      <c r="D2" s="368"/>
      <c r="E2" s="86" t="s">
        <v>126</v>
      </c>
      <c r="F2" s="365" t="s">
        <v>127</v>
      </c>
      <c r="G2" s="329"/>
      <c r="H2" s="331"/>
      <c r="I2" s="320"/>
      <c r="J2" s="320"/>
      <c r="K2" s="320"/>
      <c r="L2" s="87" t="s">
        <v>19</v>
      </c>
      <c r="M2" s="87">
        <v>2020</v>
      </c>
      <c r="N2" s="87" t="s">
        <v>183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customHeight="1">
      <c r="A3" s="358" t="s">
        <v>184</v>
      </c>
      <c r="B3" s="331"/>
      <c r="C3" s="359" t="s">
        <v>185</v>
      </c>
      <c r="D3" s="360"/>
      <c r="E3" s="360"/>
      <c r="F3" s="360"/>
      <c r="G3" s="360"/>
      <c r="H3" s="361"/>
      <c r="I3" s="357" t="s">
        <v>186</v>
      </c>
      <c r="J3" s="329"/>
      <c r="K3" s="329"/>
      <c r="L3" s="329"/>
      <c r="M3" s="329"/>
      <c r="N3" s="32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>
      <c r="A4" s="366" t="s">
        <v>187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31"/>
      <c r="M4" s="25"/>
      <c r="N4" s="37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51">
      <c r="A5" s="364">
        <v>1</v>
      </c>
      <c r="B5" s="327" t="s">
        <v>26</v>
      </c>
      <c r="C5" s="9" t="s">
        <v>138</v>
      </c>
      <c r="D5" s="10"/>
      <c r="E5" s="10"/>
      <c r="F5" s="9"/>
      <c r="G5" s="9"/>
      <c r="H5" s="9"/>
      <c r="I5" s="9" t="s">
        <v>28</v>
      </c>
      <c r="J5" s="9"/>
      <c r="K5" s="9" t="s">
        <v>188</v>
      </c>
      <c r="L5" s="88"/>
      <c r="M5" s="88">
        <f>'Action Plan'!N6</f>
        <v>0</v>
      </c>
      <c r="N5" s="88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4.25">
      <c r="A6" s="313"/>
      <c r="B6" s="313"/>
      <c r="C6" s="9"/>
      <c r="D6" s="10"/>
      <c r="E6" s="10"/>
      <c r="F6" s="9"/>
      <c r="G6" s="9"/>
      <c r="H6" s="9"/>
      <c r="I6" s="9"/>
      <c r="J6" s="9"/>
      <c r="K6" s="9"/>
      <c r="L6" s="88"/>
      <c r="M6" s="88">
        <f>'Action Plan'!N7</f>
        <v>0</v>
      </c>
      <c r="N6" s="88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4.25">
      <c r="A7" s="313"/>
      <c r="B7" s="313"/>
      <c r="C7" s="9"/>
      <c r="D7" s="10"/>
      <c r="E7" s="10"/>
      <c r="F7" s="9"/>
      <c r="G7" s="9"/>
      <c r="H7" s="9"/>
      <c r="I7" s="9"/>
      <c r="J7" s="9"/>
      <c r="K7" s="9"/>
      <c r="L7" s="88"/>
      <c r="M7" s="88">
        <f>'Action Plan'!N8</f>
        <v>0</v>
      </c>
      <c r="N7" s="88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4.25">
      <c r="A8" s="313"/>
      <c r="B8" s="313"/>
      <c r="C8" s="9"/>
      <c r="D8" s="10"/>
      <c r="E8" s="10"/>
      <c r="F8" s="9"/>
      <c r="G8" s="9"/>
      <c r="H8" s="9"/>
      <c r="I8" s="9"/>
      <c r="J8" s="9"/>
      <c r="K8" s="9"/>
      <c r="L8" s="88"/>
      <c r="M8" s="88">
        <f>'Action Plan'!N9</f>
        <v>0</v>
      </c>
      <c r="N8" s="88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4.25">
      <c r="A9" s="320"/>
      <c r="B9" s="320"/>
      <c r="C9" s="9"/>
      <c r="D9" s="10"/>
      <c r="E9" s="10"/>
      <c r="F9" s="9"/>
      <c r="G9" s="9"/>
      <c r="H9" s="9"/>
      <c r="I9" s="9"/>
      <c r="J9" s="9"/>
      <c r="K9" s="9"/>
      <c r="L9" s="88"/>
      <c r="M9" s="88">
        <f>'Action Plan'!N10</f>
        <v>0</v>
      </c>
      <c r="N9" s="88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51">
      <c r="A10" s="364">
        <v>2</v>
      </c>
      <c r="B10" s="327" t="s">
        <v>29</v>
      </c>
      <c r="C10" s="9" t="s">
        <v>138</v>
      </c>
      <c r="D10" s="19"/>
      <c r="E10" s="19"/>
      <c r="F10" s="9"/>
      <c r="G10" s="9"/>
      <c r="H10" s="9"/>
      <c r="I10" s="9" t="s">
        <v>139</v>
      </c>
      <c r="J10" s="9"/>
      <c r="K10" s="9"/>
      <c r="L10" s="88"/>
      <c r="M10" s="88">
        <f>'Action Plan'!N11</f>
        <v>0</v>
      </c>
      <c r="N10" s="88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5" customHeight="1">
      <c r="A11" s="313"/>
      <c r="B11" s="313"/>
      <c r="C11" s="9"/>
      <c r="D11" s="19"/>
      <c r="E11" s="19"/>
      <c r="F11" s="9"/>
      <c r="G11" s="9"/>
      <c r="H11" s="9"/>
      <c r="I11" s="9"/>
      <c r="J11" s="9"/>
      <c r="K11" s="9"/>
      <c r="L11" s="88"/>
      <c r="M11" s="88">
        <f>'Action Plan'!N12</f>
        <v>0</v>
      </c>
      <c r="N11" s="88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" customHeight="1">
      <c r="A12" s="313"/>
      <c r="B12" s="313"/>
      <c r="C12" s="9"/>
      <c r="D12" s="19"/>
      <c r="E12" s="19"/>
      <c r="F12" s="9"/>
      <c r="G12" s="9"/>
      <c r="H12" s="9"/>
      <c r="I12" s="9"/>
      <c r="J12" s="9"/>
      <c r="K12" s="9"/>
      <c r="L12" s="88"/>
      <c r="M12" s="88">
        <f>'Action Plan'!N13</f>
        <v>0</v>
      </c>
      <c r="N12" s="88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5" customHeight="1">
      <c r="A13" s="313"/>
      <c r="B13" s="313"/>
      <c r="C13" s="9"/>
      <c r="D13" s="19"/>
      <c r="E13" s="19"/>
      <c r="F13" s="9"/>
      <c r="G13" s="9"/>
      <c r="H13" s="9"/>
      <c r="I13" s="9"/>
      <c r="J13" s="9"/>
      <c r="K13" s="9"/>
      <c r="L13" s="88"/>
      <c r="M13" s="88">
        <f>'Action Plan'!N14</f>
        <v>0</v>
      </c>
      <c r="N13" s="88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5" customHeight="1">
      <c r="A14" s="320"/>
      <c r="B14" s="320"/>
      <c r="C14" s="9"/>
      <c r="D14" s="19"/>
      <c r="E14" s="19"/>
      <c r="F14" s="9"/>
      <c r="G14" s="9"/>
      <c r="H14" s="9"/>
      <c r="I14" s="9"/>
      <c r="J14" s="9"/>
      <c r="K14" s="9"/>
      <c r="L14" s="88"/>
      <c r="M14" s="88">
        <f>'Action Plan'!N15</f>
        <v>0</v>
      </c>
      <c r="N14" s="88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4.25">
      <c r="A15" s="364">
        <v>3</v>
      </c>
      <c r="B15" s="327" t="s">
        <v>31</v>
      </c>
      <c r="C15" s="327" t="s">
        <v>140</v>
      </c>
      <c r="D15" s="352"/>
      <c r="E15" s="352"/>
      <c r="F15" s="362"/>
      <c r="G15" s="362"/>
      <c r="H15" s="362"/>
      <c r="I15" s="327" t="s">
        <v>33</v>
      </c>
      <c r="J15" s="9"/>
      <c r="K15" s="9"/>
      <c r="L15" s="88"/>
      <c r="M15" s="88">
        <f>'Action Plan'!N16</f>
        <v>0</v>
      </c>
      <c r="N15" s="88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" customHeight="1">
      <c r="A16" s="313"/>
      <c r="B16" s="313"/>
      <c r="C16" s="313"/>
      <c r="D16" s="313"/>
      <c r="E16" s="313"/>
      <c r="F16" s="313"/>
      <c r="G16" s="313"/>
      <c r="H16" s="313"/>
      <c r="I16" s="313"/>
      <c r="J16" s="9"/>
      <c r="K16" s="9"/>
      <c r="L16" s="88"/>
      <c r="M16" s="88">
        <f>'Action Plan'!N17</f>
        <v>0</v>
      </c>
      <c r="N16" s="88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4.25">
      <c r="A17" s="313"/>
      <c r="B17" s="313"/>
      <c r="C17" s="320"/>
      <c r="D17" s="320"/>
      <c r="E17" s="320"/>
      <c r="F17" s="320"/>
      <c r="G17" s="320"/>
      <c r="H17" s="320"/>
      <c r="I17" s="313"/>
      <c r="J17" s="9"/>
      <c r="K17" s="9"/>
      <c r="L17" s="88"/>
      <c r="M17" s="88">
        <f>'Action Plan'!N18</f>
        <v>0</v>
      </c>
      <c r="N17" s="88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" customHeight="1">
      <c r="A18" s="313"/>
      <c r="B18" s="313"/>
      <c r="C18" s="327"/>
      <c r="D18" s="352"/>
      <c r="E18" s="352"/>
      <c r="F18" s="362"/>
      <c r="G18" s="362"/>
      <c r="H18" s="362"/>
      <c r="I18" s="313"/>
      <c r="J18" s="9"/>
      <c r="K18" s="9"/>
      <c r="L18" s="88"/>
      <c r="M18" s="88">
        <f>'Action Plan'!N19</f>
        <v>0</v>
      </c>
      <c r="N18" s="88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25">
      <c r="A19" s="320"/>
      <c r="B19" s="320"/>
      <c r="C19" s="320"/>
      <c r="D19" s="320"/>
      <c r="E19" s="320"/>
      <c r="F19" s="320"/>
      <c r="G19" s="320"/>
      <c r="H19" s="320"/>
      <c r="I19" s="320"/>
      <c r="J19" s="9"/>
      <c r="K19" s="9"/>
      <c r="L19" s="88"/>
      <c r="M19" s="88">
        <f>'Action Plan'!N20</f>
        <v>0</v>
      </c>
      <c r="N19" s="88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4.25">
      <c r="A20" s="364">
        <v>4</v>
      </c>
      <c r="B20" s="327" t="s">
        <v>34</v>
      </c>
      <c r="C20" s="327" t="s">
        <v>142</v>
      </c>
      <c r="D20" s="352"/>
      <c r="E20" s="352"/>
      <c r="F20" s="352"/>
      <c r="G20" s="352"/>
      <c r="H20" s="352"/>
      <c r="I20" s="327" t="s">
        <v>143</v>
      </c>
      <c r="J20" s="9"/>
      <c r="K20" s="9"/>
      <c r="L20" s="88"/>
      <c r="M20" s="88">
        <f>'Action Plan'!N21</f>
        <v>0</v>
      </c>
      <c r="N20" s="88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5" customHeight="1">
      <c r="A21" s="313"/>
      <c r="B21" s="313"/>
      <c r="C21" s="313"/>
      <c r="D21" s="313"/>
      <c r="E21" s="313"/>
      <c r="F21" s="313"/>
      <c r="G21" s="313"/>
      <c r="H21" s="313"/>
      <c r="I21" s="313"/>
      <c r="J21" s="9"/>
      <c r="K21" s="9"/>
      <c r="L21" s="88"/>
      <c r="M21" s="88">
        <f>'Action Plan'!N22</f>
        <v>0</v>
      </c>
      <c r="N21" s="88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" customHeight="1">
      <c r="A22" s="313"/>
      <c r="B22" s="313"/>
      <c r="C22" s="313"/>
      <c r="D22" s="313"/>
      <c r="E22" s="313"/>
      <c r="F22" s="313"/>
      <c r="G22" s="313"/>
      <c r="H22" s="313"/>
      <c r="I22" s="313"/>
      <c r="J22" s="9"/>
      <c r="K22" s="9"/>
      <c r="L22" s="88"/>
      <c r="M22" s="88">
        <f>'Action Plan'!N23</f>
        <v>0</v>
      </c>
      <c r="N22" s="88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" customHeight="1">
      <c r="A23" s="313"/>
      <c r="B23" s="313"/>
      <c r="C23" s="313"/>
      <c r="D23" s="313"/>
      <c r="E23" s="313"/>
      <c r="F23" s="313"/>
      <c r="G23" s="313"/>
      <c r="H23" s="313"/>
      <c r="I23" s="313"/>
      <c r="J23" s="9"/>
      <c r="K23" s="9"/>
      <c r="L23" s="88"/>
      <c r="M23" s="88">
        <f>'Action Plan'!N24</f>
        <v>0</v>
      </c>
      <c r="N23" s="88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1.75" customHeight="1">
      <c r="A24" s="320"/>
      <c r="B24" s="320"/>
      <c r="C24" s="320"/>
      <c r="D24" s="320"/>
      <c r="E24" s="320"/>
      <c r="F24" s="320"/>
      <c r="G24" s="320"/>
      <c r="H24" s="320"/>
      <c r="I24" s="320"/>
      <c r="J24" s="9"/>
      <c r="K24" s="9"/>
      <c r="L24" s="88"/>
      <c r="M24" s="88">
        <f>'Action Plan'!N25</f>
        <v>0</v>
      </c>
      <c r="N24" s="88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.75" customHeight="1">
      <c r="A25" s="364">
        <v>5</v>
      </c>
      <c r="B25" s="327" t="s">
        <v>37</v>
      </c>
      <c r="C25" s="353"/>
      <c r="D25" s="352"/>
      <c r="E25" s="352"/>
      <c r="F25" s="352"/>
      <c r="G25" s="352"/>
      <c r="H25" s="352"/>
      <c r="I25" s="327" t="s">
        <v>38</v>
      </c>
      <c r="J25" s="9"/>
      <c r="K25" s="9"/>
      <c r="L25" s="88"/>
      <c r="M25" s="88">
        <f>'Action Plan'!N26</f>
        <v>0</v>
      </c>
      <c r="N25" s="88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" customHeight="1">
      <c r="A26" s="313"/>
      <c r="B26" s="313"/>
      <c r="C26" s="313"/>
      <c r="D26" s="313"/>
      <c r="E26" s="313"/>
      <c r="F26" s="313"/>
      <c r="G26" s="313"/>
      <c r="H26" s="313"/>
      <c r="I26" s="313"/>
      <c r="J26" s="9"/>
      <c r="K26" s="9"/>
      <c r="L26" s="88"/>
      <c r="M26" s="88">
        <f>'Action Plan'!N27</f>
        <v>0</v>
      </c>
      <c r="N26" s="88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" customHeight="1">
      <c r="A27" s="313"/>
      <c r="B27" s="313"/>
      <c r="C27" s="313"/>
      <c r="D27" s="313"/>
      <c r="E27" s="313"/>
      <c r="F27" s="313"/>
      <c r="G27" s="313"/>
      <c r="H27" s="313"/>
      <c r="I27" s="313"/>
      <c r="J27" s="9"/>
      <c r="K27" s="9"/>
      <c r="L27" s="88"/>
      <c r="M27" s="88">
        <f>'Action Plan'!N28</f>
        <v>0</v>
      </c>
      <c r="N27" s="88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.75" customHeight="1">
      <c r="A28" s="313"/>
      <c r="B28" s="313"/>
      <c r="C28" s="313"/>
      <c r="D28" s="313"/>
      <c r="E28" s="313"/>
      <c r="F28" s="313"/>
      <c r="G28" s="313"/>
      <c r="H28" s="313"/>
      <c r="I28" s="313"/>
      <c r="J28" s="9"/>
      <c r="K28" s="9"/>
      <c r="L28" s="88"/>
      <c r="M28" s="88">
        <f>'Action Plan'!N29</f>
        <v>0</v>
      </c>
      <c r="N28" s="88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46.5" customHeight="1">
      <c r="A29" s="320"/>
      <c r="B29" s="320"/>
      <c r="C29" s="320"/>
      <c r="D29" s="320"/>
      <c r="E29" s="320"/>
      <c r="F29" s="320"/>
      <c r="G29" s="320"/>
      <c r="H29" s="320"/>
      <c r="I29" s="320"/>
      <c r="J29" s="9"/>
      <c r="K29" s="9"/>
      <c r="L29" s="88"/>
      <c r="M29" s="88">
        <f>'Action Plan'!N30</f>
        <v>0</v>
      </c>
      <c r="N29" s="88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>
      <c r="A30" s="364">
        <v>6</v>
      </c>
      <c r="B30" s="327" t="s">
        <v>144</v>
      </c>
      <c r="C30" s="18" t="s">
        <v>145</v>
      </c>
      <c r="D30" s="24"/>
      <c r="E30" s="24"/>
      <c r="F30" s="9"/>
      <c r="G30" s="9"/>
      <c r="H30" s="9"/>
      <c r="I30" s="327" t="s">
        <v>146</v>
      </c>
      <c r="J30" s="9"/>
      <c r="K30" s="9"/>
      <c r="L30" s="88"/>
      <c r="M30" s="88">
        <f>'Action Plan'!N31</f>
        <v>0</v>
      </c>
      <c r="N30" s="88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" customHeight="1">
      <c r="A31" s="313"/>
      <c r="B31" s="313"/>
      <c r="C31" s="18"/>
      <c r="D31" s="24"/>
      <c r="E31" s="24"/>
      <c r="F31" s="9"/>
      <c r="G31" s="9"/>
      <c r="H31" s="9"/>
      <c r="I31" s="320"/>
      <c r="J31" s="9"/>
      <c r="K31" s="9"/>
      <c r="L31" s="88"/>
      <c r="M31" s="88">
        <f>'Action Plan'!N32</f>
        <v>0</v>
      </c>
      <c r="N31" s="88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.75" customHeight="1">
      <c r="A32" s="313"/>
      <c r="B32" s="313"/>
      <c r="C32" s="18"/>
      <c r="D32" s="24"/>
      <c r="E32" s="24"/>
      <c r="F32" s="9"/>
      <c r="G32" s="9"/>
      <c r="H32" s="9"/>
      <c r="I32" s="327"/>
      <c r="J32" s="9"/>
      <c r="K32" s="9"/>
      <c r="L32" s="88"/>
      <c r="M32" s="88">
        <f>'Action Plan'!N33</f>
        <v>0</v>
      </c>
      <c r="N32" s="88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customHeight="1">
      <c r="A33" s="313"/>
      <c r="B33" s="313"/>
      <c r="C33" s="18"/>
      <c r="D33" s="24"/>
      <c r="E33" s="24"/>
      <c r="F33" s="9"/>
      <c r="G33" s="9"/>
      <c r="H33" s="9"/>
      <c r="I33" s="320"/>
      <c r="J33" s="9"/>
      <c r="K33" s="9"/>
      <c r="L33" s="88"/>
      <c r="M33" s="88">
        <f>'Action Plan'!N34</f>
        <v>0</v>
      </c>
      <c r="N33" s="88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customHeight="1">
      <c r="A34" s="313"/>
      <c r="B34" s="313"/>
      <c r="C34" s="18"/>
      <c r="D34" s="24"/>
      <c r="E34" s="24"/>
      <c r="F34" s="9"/>
      <c r="G34" s="9"/>
      <c r="H34" s="9"/>
      <c r="I34" s="327"/>
      <c r="J34" s="9"/>
      <c r="K34" s="9"/>
      <c r="L34" s="88"/>
      <c r="M34" s="88">
        <f>'Action Plan'!N35</f>
        <v>0</v>
      </c>
      <c r="N34" s="88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>
      <c r="A35" s="313"/>
      <c r="B35" s="313"/>
      <c r="C35" s="18"/>
      <c r="D35" s="24"/>
      <c r="E35" s="24"/>
      <c r="F35" s="9"/>
      <c r="G35" s="9"/>
      <c r="H35" s="9"/>
      <c r="I35" s="320"/>
      <c r="J35" s="9"/>
      <c r="K35" s="9"/>
      <c r="L35" s="88"/>
      <c r="M35" s="88">
        <f>'Action Plan'!N36</f>
        <v>0</v>
      </c>
      <c r="N35" s="88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customHeight="1">
      <c r="A36" s="313"/>
      <c r="B36" s="313"/>
      <c r="C36" s="18"/>
      <c r="D36" s="24"/>
      <c r="E36" s="24"/>
      <c r="F36" s="9"/>
      <c r="G36" s="9"/>
      <c r="H36" s="9"/>
      <c r="I36" s="9"/>
      <c r="J36" s="9"/>
      <c r="K36" s="9"/>
      <c r="L36" s="88"/>
      <c r="M36" s="88" t="e">
        <f>'Action Plan'!#REF!</f>
        <v>#REF!</v>
      </c>
      <c r="N36" s="88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364">
        <v>7</v>
      </c>
      <c r="B37" s="327" t="s">
        <v>42</v>
      </c>
      <c r="C37" s="26" t="s">
        <v>147</v>
      </c>
      <c r="D37" s="28"/>
      <c r="E37" s="28"/>
      <c r="F37" s="9"/>
      <c r="G37" s="9"/>
      <c r="H37" s="9"/>
      <c r="I37" s="327" t="s">
        <v>148</v>
      </c>
      <c r="J37" s="9"/>
      <c r="K37" s="9"/>
      <c r="L37" s="88"/>
      <c r="M37" s="88">
        <f>'Action Plan'!N37</f>
        <v>0</v>
      </c>
      <c r="N37" s="88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customHeight="1">
      <c r="A38" s="313"/>
      <c r="B38" s="313"/>
      <c r="C38" s="9" t="s">
        <v>149</v>
      </c>
      <c r="D38" s="19"/>
      <c r="E38" s="19"/>
      <c r="F38" s="9"/>
      <c r="G38" s="9"/>
      <c r="H38" s="9"/>
      <c r="I38" s="313"/>
      <c r="J38" s="9"/>
      <c r="K38" s="9"/>
      <c r="L38" s="88"/>
      <c r="M38" s="88">
        <f>'Action Plan'!N38</f>
        <v>0</v>
      </c>
      <c r="N38" s="88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customHeight="1">
      <c r="A39" s="320"/>
      <c r="B39" s="320"/>
      <c r="C39" s="9" t="s">
        <v>150</v>
      </c>
      <c r="D39" s="19"/>
      <c r="E39" s="19"/>
      <c r="F39" s="9"/>
      <c r="G39" s="9"/>
      <c r="H39" s="9"/>
      <c r="I39" s="320"/>
      <c r="J39" s="9"/>
      <c r="K39" s="9"/>
      <c r="L39" s="88"/>
      <c r="M39" s="88">
        <f>'Action Plan'!N39</f>
        <v>0</v>
      </c>
      <c r="N39" s="88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customHeight="1">
      <c r="A40" s="364">
        <v>8</v>
      </c>
      <c r="B40" s="327" t="s">
        <v>151</v>
      </c>
      <c r="C40" s="9" t="s">
        <v>152</v>
      </c>
      <c r="D40" s="19"/>
      <c r="E40" s="19"/>
      <c r="F40" s="9"/>
      <c r="G40" s="9"/>
      <c r="H40" s="9"/>
      <c r="I40" s="327" t="s">
        <v>153</v>
      </c>
      <c r="J40" s="9"/>
      <c r="K40" s="9"/>
      <c r="L40" s="88"/>
      <c r="M40" s="88">
        <f>'Action Plan'!N40</f>
        <v>0</v>
      </c>
      <c r="N40" s="88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" customHeight="1">
      <c r="A41" s="313"/>
      <c r="B41" s="313"/>
      <c r="C41" s="9" t="s">
        <v>48</v>
      </c>
      <c r="D41" s="19"/>
      <c r="E41" s="19"/>
      <c r="F41" s="9"/>
      <c r="G41" s="9"/>
      <c r="H41" s="9"/>
      <c r="I41" s="313"/>
      <c r="J41" s="9"/>
      <c r="K41" s="9"/>
      <c r="L41" s="88"/>
      <c r="M41" s="88">
        <f>'Action Plan'!N41</f>
        <v>0</v>
      </c>
      <c r="N41" s="88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customHeight="1">
      <c r="A42" s="313"/>
      <c r="B42" s="313"/>
      <c r="C42" s="9" t="s">
        <v>49</v>
      </c>
      <c r="D42" s="19"/>
      <c r="E42" s="19"/>
      <c r="F42" s="9"/>
      <c r="G42" s="9"/>
      <c r="H42" s="9"/>
      <c r="I42" s="313"/>
      <c r="J42" s="9"/>
      <c r="K42" s="9"/>
      <c r="L42" s="88"/>
      <c r="M42" s="88">
        <f>'Action Plan'!N42</f>
        <v>0</v>
      </c>
      <c r="N42" s="88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" customHeight="1">
      <c r="A43" s="313"/>
      <c r="B43" s="313"/>
      <c r="C43" s="9" t="s">
        <v>50</v>
      </c>
      <c r="D43" s="19"/>
      <c r="E43" s="19"/>
      <c r="F43" s="9"/>
      <c r="G43" s="9"/>
      <c r="H43" s="9"/>
      <c r="I43" s="313"/>
      <c r="J43" s="9"/>
      <c r="K43" s="9"/>
      <c r="L43" s="88"/>
      <c r="M43" s="88">
        <f>'Action Plan'!N43</f>
        <v>0</v>
      </c>
      <c r="N43" s="88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customHeight="1">
      <c r="A44" s="364">
        <v>9</v>
      </c>
      <c r="B44" s="327" t="s">
        <v>154</v>
      </c>
      <c r="C44" s="327" t="s">
        <v>155</v>
      </c>
      <c r="D44" s="352"/>
      <c r="E44" s="352"/>
      <c r="F44" s="352"/>
      <c r="G44" s="352"/>
      <c r="H44" s="352"/>
      <c r="I44" s="327" t="s">
        <v>156</v>
      </c>
      <c r="J44" s="9"/>
      <c r="K44" s="9"/>
      <c r="L44" s="88"/>
      <c r="M44" s="88">
        <f>'Action Plan'!N44</f>
        <v>0</v>
      </c>
      <c r="N44" s="88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" customHeight="1">
      <c r="A45" s="313"/>
      <c r="B45" s="313"/>
      <c r="C45" s="313"/>
      <c r="D45" s="313"/>
      <c r="E45" s="313"/>
      <c r="F45" s="313"/>
      <c r="G45" s="313"/>
      <c r="H45" s="313"/>
      <c r="I45" s="313"/>
      <c r="J45" s="9"/>
      <c r="K45" s="9"/>
      <c r="L45" s="88"/>
      <c r="M45" s="88">
        <f>'Action Plan'!N45</f>
        <v>0</v>
      </c>
      <c r="N45" s="88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" customHeight="1">
      <c r="A46" s="313"/>
      <c r="B46" s="313"/>
      <c r="C46" s="313"/>
      <c r="D46" s="313"/>
      <c r="E46" s="313"/>
      <c r="F46" s="313"/>
      <c r="G46" s="313"/>
      <c r="H46" s="313"/>
      <c r="I46" s="313"/>
      <c r="J46" s="9"/>
      <c r="K46" s="9"/>
      <c r="L46" s="88"/>
      <c r="M46" s="88">
        <f>'Action Plan'!N46</f>
        <v>0</v>
      </c>
      <c r="N46" s="88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24.75" customHeight="1">
      <c r="A47" s="320"/>
      <c r="B47" s="320"/>
      <c r="C47" s="320"/>
      <c r="D47" s="320"/>
      <c r="E47" s="320"/>
      <c r="F47" s="320"/>
      <c r="G47" s="320"/>
      <c r="H47" s="320"/>
      <c r="I47" s="320"/>
      <c r="J47" s="9"/>
      <c r="K47" s="9"/>
      <c r="L47" s="88"/>
      <c r="M47" s="88">
        <f>'Action Plan'!N47</f>
        <v>0</v>
      </c>
      <c r="N47" s="88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" customHeight="1">
      <c r="A48" s="354" t="s">
        <v>53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64">
        <v>1</v>
      </c>
      <c r="B49" s="327" t="s">
        <v>54</v>
      </c>
      <c r="C49" s="327"/>
      <c r="D49" s="356"/>
      <c r="E49" s="356"/>
      <c r="F49" s="356"/>
      <c r="G49" s="356"/>
      <c r="H49" s="356"/>
      <c r="I49" s="327" t="s">
        <v>56</v>
      </c>
      <c r="J49" s="9"/>
      <c r="K49" s="9"/>
      <c r="L49" s="89"/>
      <c r="M49" s="88">
        <f>'Action Plan'!N49</f>
        <v>0</v>
      </c>
      <c r="N49" s="89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" customHeight="1">
      <c r="A50" s="313"/>
      <c r="B50" s="313"/>
      <c r="C50" s="320"/>
      <c r="D50" s="320"/>
      <c r="E50" s="320"/>
      <c r="F50" s="320"/>
      <c r="G50" s="320"/>
      <c r="H50" s="320"/>
      <c r="I50" s="313"/>
      <c r="J50" s="9"/>
      <c r="K50" s="9"/>
      <c r="L50" s="88"/>
      <c r="M50" s="88">
        <f>'Action Plan'!N50</f>
        <v>0</v>
      </c>
      <c r="N50" s="88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" customHeight="1">
      <c r="A51" s="313"/>
      <c r="B51" s="313"/>
      <c r="C51" s="8"/>
      <c r="D51" s="52"/>
      <c r="E51" s="52"/>
      <c r="F51" s="9"/>
      <c r="G51" s="9"/>
      <c r="H51" s="9"/>
      <c r="I51" s="313"/>
      <c r="J51" s="9"/>
      <c r="K51" s="9"/>
      <c r="L51" s="88"/>
      <c r="M51" s="88">
        <f>'Action Plan'!N51</f>
        <v>0</v>
      </c>
      <c r="N51" s="88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customHeight="1">
      <c r="A52" s="313"/>
      <c r="B52" s="313"/>
      <c r="C52" s="26"/>
      <c r="D52" s="55"/>
      <c r="E52" s="55"/>
      <c r="F52" s="9"/>
      <c r="G52" s="9"/>
      <c r="H52" s="9"/>
      <c r="I52" s="320"/>
      <c r="J52" s="9"/>
      <c r="K52" s="9"/>
      <c r="L52" s="88"/>
      <c r="M52" s="88">
        <f>'Action Plan'!N52</f>
        <v>0</v>
      </c>
      <c r="N52" s="88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" customHeight="1">
      <c r="A53" s="313"/>
      <c r="B53" s="313"/>
      <c r="C53" s="8"/>
      <c r="D53" s="52"/>
      <c r="E53" s="52"/>
      <c r="F53" s="9"/>
      <c r="G53" s="9"/>
      <c r="H53" s="9"/>
      <c r="I53" s="9"/>
      <c r="J53" s="9"/>
      <c r="K53" s="9"/>
      <c r="L53" s="88"/>
      <c r="M53" s="88">
        <f>'Action Plan'!N53</f>
        <v>0</v>
      </c>
      <c r="N53" s="88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" customHeight="1">
      <c r="A54" s="313"/>
      <c r="B54" s="313"/>
      <c r="C54" s="26"/>
      <c r="D54" s="55"/>
      <c r="E54" s="55"/>
      <c r="F54" s="9"/>
      <c r="G54" s="9"/>
      <c r="H54" s="9"/>
      <c r="I54" s="9"/>
      <c r="J54" s="9"/>
      <c r="K54" s="9"/>
      <c r="L54" s="88"/>
      <c r="M54" s="88">
        <f>'Action Plan'!N55</f>
        <v>0</v>
      </c>
      <c r="N54" s="88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" customHeight="1">
      <c r="A55" s="320"/>
      <c r="B55" s="320"/>
      <c r="C55" s="27"/>
      <c r="D55" s="56"/>
      <c r="E55" s="56"/>
      <c r="F55" s="9"/>
      <c r="G55" s="9"/>
      <c r="H55" s="9"/>
      <c r="I55" s="9"/>
      <c r="J55" s="9"/>
      <c r="K55" s="9"/>
      <c r="L55" s="88"/>
      <c r="M55" s="88">
        <f>'Action Plan'!N56</f>
        <v>0</v>
      </c>
      <c r="N55" s="88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customHeight="1">
      <c r="A56" s="364">
        <v>2</v>
      </c>
      <c r="B56" s="327" t="s">
        <v>57</v>
      </c>
      <c r="C56" s="18"/>
      <c r="D56" s="24"/>
      <c r="E56" s="24"/>
      <c r="F56" s="9"/>
      <c r="G56" s="9"/>
      <c r="H56" s="9"/>
      <c r="I56" s="327" t="s">
        <v>157</v>
      </c>
      <c r="J56" s="9"/>
      <c r="K56" s="9"/>
      <c r="L56" s="88"/>
      <c r="M56" s="88">
        <f>'Action Plan'!N57</f>
        <v>0</v>
      </c>
      <c r="N56" s="88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2.75" customHeight="1">
      <c r="A57" s="313"/>
      <c r="B57" s="313"/>
      <c r="C57" s="26"/>
      <c r="D57" s="25"/>
      <c r="E57" s="25"/>
      <c r="F57" s="9"/>
      <c r="G57" s="9"/>
      <c r="H57" s="9"/>
      <c r="I57" s="313"/>
      <c r="J57" s="9"/>
      <c r="K57" s="9"/>
      <c r="L57" s="88"/>
      <c r="M57" s="88">
        <f>'Action Plan'!N58</f>
        <v>0</v>
      </c>
      <c r="N57" s="88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" customHeight="1">
      <c r="A58" s="313"/>
      <c r="B58" s="313"/>
      <c r="C58" s="8"/>
      <c r="D58" s="78"/>
      <c r="E58" s="78"/>
      <c r="F58" s="9"/>
      <c r="G58" s="9"/>
      <c r="H58" s="9"/>
      <c r="I58" s="313"/>
      <c r="J58" s="9"/>
      <c r="K58" s="9"/>
      <c r="L58" s="88"/>
      <c r="M58" s="88">
        <f>'Action Plan'!N59</f>
        <v>0</v>
      </c>
      <c r="N58" s="88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customHeight="1">
      <c r="A59" s="313"/>
      <c r="B59" s="313"/>
      <c r="C59" s="26"/>
      <c r="D59" s="25"/>
      <c r="E59" s="25"/>
      <c r="F59" s="9"/>
      <c r="G59" s="9"/>
      <c r="H59" s="9"/>
      <c r="I59" s="320"/>
      <c r="J59" s="9"/>
      <c r="K59" s="9"/>
      <c r="L59" s="88"/>
      <c r="M59" s="88">
        <f>'Action Plan'!N60</f>
        <v>0</v>
      </c>
      <c r="N59" s="88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" customHeight="1">
      <c r="A60" s="313"/>
      <c r="B60" s="313"/>
      <c r="C60" s="8"/>
      <c r="D60" s="78"/>
      <c r="E60" s="78"/>
      <c r="F60" s="9"/>
      <c r="G60" s="9"/>
      <c r="H60" s="9"/>
      <c r="I60" s="26"/>
      <c r="J60" s="9"/>
      <c r="K60" s="9"/>
      <c r="L60" s="88"/>
      <c r="M60" s="88">
        <f>'Action Plan'!N61</f>
        <v>0</v>
      </c>
      <c r="N60" s="88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" customHeight="1">
      <c r="A61" s="313"/>
      <c r="B61" s="313"/>
      <c r="C61" s="26"/>
      <c r="D61" s="25"/>
      <c r="E61" s="25"/>
      <c r="F61" s="9"/>
      <c r="G61" s="9"/>
      <c r="H61" s="9"/>
      <c r="I61" s="9"/>
      <c r="J61" s="9"/>
      <c r="K61" s="9"/>
      <c r="L61" s="88"/>
      <c r="M61" s="88">
        <f>'Action Plan'!N62</f>
        <v>0</v>
      </c>
      <c r="N61" s="88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" customHeight="1">
      <c r="A62" s="313"/>
      <c r="B62" s="320"/>
      <c r="C62" s="27"/>
      <c r="D62" s="57"/>
      <c r="E62" s="57"/>
      <c r="F62" s="9"/>
      <c r="G62" s="9"/>
      <c r="H62" s="9"/>
      <c r="I62" s="9"/>
      <c r="J62" s="9"/>
      <c r="K62" s="9"/>
      <c r="L62" s="88"/>
      <c r="M62" s="88">
        <f>'Action Plan'!N63</f>
        <v>0</v>
      </c>
      <c r="N62" s="88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75" customHeight="1">
      <c r="A63" s="364">
        <v>3</v>
      </c>
      <c r="B63" s="327" t="s">
        <v>58</v>
      </c>
      <c r="C63" s="353"/>
      <c r="D63" s="352"/>
      <c r="E63" s="352"/>
      <c r="F63" s="352"/>
      <c r="G63" s="352"/>
      <c r="H63" s="352"/>
      <c r="I63" s="327" t="s">
        <v>189</v>
      </c>
      <c r="J63" s="9"/>
      <c r="K63" s="9"/>
      <c r="L63" s="88"/>
      <c r="M63" s="88">
        <f>'Action Plan'!N64</f>
        <v>0</v>
      </c>
      <c r="N63" s="88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" customHeight="1">
      <c r="A64" s="313"/>
      <c r="B64" s="313"/>
      <c r="C64" s="313"/>
      <c r="D64" s="313"/>
      <c r="E64" s="313"/>
      <c r="F64" s="313"/>
      <c r="G64" s="313"/>
      <c r="H64" s="313"/>
      <c r="I64" s="313"/>
      <c r="J64" s="9"/>
      <c r="K64" s="9"/>
      <c r="L64" s="88"/>
      <c r="M64" s="88">
        <f>'Action Plan'!N65</f>
        <v>0</v>
      </c>
      <c r="N64" s="88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39" customHeight="1">
      <c r="A65" s="313"/>
      <c r="B65" s="313"/>
      <c r="C65" s="313"/>
      <c r="D65" s="313"/>
      <c r="E65" s="313"/>
      <c r="F65" s="313"/>
      <c r="G65" s="313"/>
      <c r="H65" s="313"/>
      <c r="I65" s="320"/>
      <c r="J65" s="9"/>
      <c r="K65" s="9"/>
      <c r="L65" s="88"/>
      <c r="M65" s="88">
        <f>'Action Plan'!N66</f>
        <v>0</v>
      </c>
      <c r="N65" s="88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" customHeight="1">
      <c r="A66" s="313"/>
      <c r="B66" s="313"/>
      <c r="C66" s="313"/>
      <c r="D66" s="313"/>
      <c r="E66" s="313"/>
      <c r="F66" s="313"/>
      <c r="G66" s="313"/>
      <c r="H66" s="313"/>
      <c r="I66" s="327"/>
      <c r="J66" s="9"/>
      <c r="K66" s="9"/>
      <c r="L66" s="88"/>
      <c r="M66" s="88">
        <f>'Action Plan'!N67</f>
        <v>0</v>
      </c>
      <c r="N66" s="88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" customHeight="1">
      <c r="A67" s="320"/>
      <c r="B67" s="320"/>
      <c r="C67" s="320"/>
      <c r="D67" s="320"/>
      <c r="E67" s="320"/>
      <c r="F67" s="320"/>
      <c r="G67" s="320"/>
      <c r="H67" s="320"/>
      <c r="I67" s="320"/>
      <c r="J67" s="9"/>
      <c r="K67" s="9"/>
      <c r="L67" s="88"/>
      <c r="M67" s="88">
        <f>'Action Plan'!N68</f>
        <v>0</v>
      </c>
      <c r="N67" s="88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customHeight="1">
      <c r="A68" s="364">
        <v>4</v>
      </c>
      <c r="B68" s="327" t="s">
        <v>61</v>
      </c>
      <c r="C68" s="9"/>
      <c r="D68" s="19"/>
      <c r="E68" s="19"/>
      <c r="F68" s="9"/>
      <c r="G68" s="9"/>
      <c r="H68" s="9"/>
      <c r="I68" s="327" t="s">
        <v>159</v>
      </c>
      <c r="J68" s="9"/>
      <c r="K68" s="9"/>
      <c r="L68" s="88"/>
      <c r="M68" s="88">
        <f>'Action Plan'!N69</f>
        <v>0</v>
      </c>
      <c r="N68" s="88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" customHeight="1">
      <c r="A69" s="313"/>
      <c r="B69" s="313"/>
      <c r="C69" s="9"/>
      <c r="D69" s="19"/>
      <c r="E69" s="19"/>
      <c r="F69" s="9"/>
      <c r="G69" s="9"/>
      <c r="H69" s="9"/>
      <c r="I69" s="313"/>
      <c r="J69" s="9"/>
      <c r="K69" s="9"/>
      <c r="L69" s="88"/>
      <c r="M69" s="88">
        <f>'Action Plan'!N70</f>
        <v>0</v>
      </c>
      <c r="N69" s="88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" customHeight="1">
      <c r="A70" s="313"/>
      <c r="B70" s="313"/>
      <c r="C70" s="9"/>
      <c r="D70" s="19"/>
      <c r="E70" s="19"/>
      <c r="F70" s="9"/>
      <c r="G70" s="9"/>
      <c r="H70" s="9"/>
      <c r="I70" s="313"/>
      <c r="J70" s="9"/>
      <c r="K70" s="9"/>
      <c r="L70" s="88"/>
      <c r="M70" s="88">
        <f>'Action Plan'!N71</f>
        <v>0</v>
      </c>
      <c r="N70" s="88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customHeight="1">
      <c r="A71" s="313"/>
      <c r="B71" s="313"/>
      <c r="C71" s="9"/>
      <c r="D71" s="19"/>
      <c r="E71" s="19"/>
      <c r="F71" s="9"/>
      <c r="G71" s="9"/>
      <c r="H71" s="9"/>
      <c r="I71" s="320"/>
      <c r="J71" s="9"/>
      <c r="K71" s="9"/>
      <c r="L71" s="88"/>
      <c r="M71" s="88">
        <f>'Action Plan'!N72</f>
        <v>0</v>
      </c>
      <c r="N71" s="88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" customHeight="1">
      <c r="A72" s="313"/>
      <c r="B72" s="313"/>
      <c r="C72" s="9"/>
      <c r="D72" s="19"/>
      <c r="E72" s="19"/>
      <c r="F72" s="9"/>
      <c r="G72" s="9"/>
      <c r="H72" s="9"/>
      <c r="I72" s="327"/>
      <c r="J72" s="9"/>
      <c r="K72" s="9"/>
      <c r="L72" s="88"/>
      <c r="M72" s="88">
        <f>'Action Plan'!N73</f>
        <v>0</v>
      </c>
      <c r="N72" s="88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" customHeight="1">
      <c r="A73" s="313"/>
      <c r="B73" s="313"/>
      <c r="C73" s="9"/>
      <c r="D73" s="19"/>
      <c r="E73" s="19"/>
      <c r="F73" s="9"/>
      <c r="G73" s="9"/>
      <c r="H73" s="9"/>
      <c r="I73" s="313"/>
      <c r="J73" s="9"/>
      <c r="K73" s="9"/>
      <c r="L73" s="88"/>
      <c r="M73" s="88">
        <f>'Action Plan'!N74</f>
        <v>0</v>
      </c>
      <c r="N73" s="88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" customHeight="1">
      <c r="A74" s="320"/>
      <c r="B74" s="320"/>
      <c r="C74" s="9"/>
      <c r="D74" s="19"/>
      <c r="E74" s="19"/>
      <c r="F74" s="9"/>
      <c r="G74" s="9"/>
      <c r="H74" s="9"/>
      <c r="I74" s="320"/>
      <c r="J74" s="9"/>
      <c r="K74" s="9"/>
      <c r="L74" s="88"/>
      <c r="M74" s="88">
        <f>'Action Plan'!N75</f>
        <v>0</v>
      </c>
      <c r="N74" s="88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" customHeight="1">
      <c r="A75" s="363" t="s">
        <v>63</v>
      </c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52.5" customHeight="1">
      <c r="A76" s="352">
        <v>1</v>
      </c>
      <c r="B76" s="327" t="s">
        <v>64</v>
      </c>
      <c r="C76" s="26" t="s">
        <v>160</v>
      </c>
      <c r="D76" s="62"/>
      <c r="E76" s="62"/>
      <c r="F76" s="37"/>
      <c r="G76" s="37"/>
      <c r="H76" s="37"/>
      <c r="I76" s="327" t="s">
        <v>66</v>
      </c>
      <c r="J76" s="37"/>
      <c r="K76" s="26"/>
      <c r="L76" s="90"/>
      <c r="M76" s="88">
        <f>'Action Plan'!N77</f>
        <v>0</v>
      </c>
      <c r="N76" s="90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75" customHeight="1">
      <c r="A77" s="313"/>
      <c r="B77" s="313"/>
      <c r="C77" s="26" t="s">
        <v>161</v>
      </c>
      <c r="D77" s="62"/>
      <c r="E77" s="62"/>
      <c r="F77" s="9"/>
      <c r="G77" s="9"/>
      <c r="H77" s="9"/>
      <c r="I77" s="320"/>
      <c r="J77" s="9"/>
      <c r="K77" s="9"/>
      <c r="L77" s="88"/>
      <c r="M77" s="88">
        <f>'Action Plan'!N78</f>
        <v>0</v>
      </c>
      <c r="N77" s="88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" customHeight="1">
      <c r="A78" s="313"/>
      <c r="B78" s="313"/>
      <c r="C78" s="23" t="s">
        <v>162</v>
      </c>
      <c r="D78" s="55"/>
      <c r="E78" s="55"/>
      <c r="F78" s="9"/>
      <c r="G78" s="9"/>
      <c r="H78" s="9"/>
      <c r="I78" s="18"/>
      <c r="J78" s="9"/>
      <c r="K78" s="9"/>
      <c r="L78" s="88"/>
      <c r="M78" s="88">
        <f>'Action Plan'!N79</f>
        <v>0</v>
      </c>
      <c r="N78" s="88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75" customHeight="1">
      <c r="A79" s="352">
        <v>2</v>
      </c>
      <c r="B79" s="327" t="s">
        <v>163</v>
      </c>
      <c r="C79" s="9" t="s">
        <v>164</v>
      </c>
      <c r="D79" s="19"/>
      <c r="E79" s="19"/>
      <c r="F79" s="9"/>
      <c r="G79" s="9"/>
      <c r="H79" s="9"/>
      <c r="I79" s="327" t="s">
        <v>165</v>
      </c>
      <c r="J79" s="9"/>
      <c r="K79" s="9"/>
      <c r="L79" s="88"/>
      <c r="M79" s="88">
        <f>'Action Plan'!N80</f>
        <v>0</v>
      </c>
      <c r="N79" s="88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75" customHeight="1">
      <c r="A80" s="313"/>
      <c r="B80" s="313"/>
      <c r="C80" s="9" t="s">
        <v>166</v>
      </c>
      <c r="D80" s="19"/>
      <c r="E80" s="19"/>
      <c r="F80" s="9"/>
      <c r="G80" s="9"/>
      <c r="H80" s="9"/>
      <c r="I80" s="313"/>
      <c r="J80" s="9"/>
      <c r="K80" s="9"/>
      <c r="L80" s="88"/>
      <c r="M80" s="88">
        <f>'Action Plan'!N81</f>
        <v>0</v>
      </c>
      <c r="N80" s="88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75" customHeight="1">
      <c r="A81" s="313"/>
      <c r="B81" s="313"/>
      <c r="C81" s="9" t="s">
        <v>167</v>
      </c>
      <c r="D81" s="19"/>
      <c r="E81" s="19"/>
      <c r="F81" s="9"/>
      <c r="G81" s="9"/>
      <c r="H81" s="9"/>
      <c r="I81" s="313"/>
      <c r="J81" s="9"/>
      <c r="K81" s="9"/>
      <c r="L81" s="88"/>
      <c r="M81" s="88">
        <f>'Action Plan'!N82</f>
        <v>0</v>
      </c>
      <c r="N81" s="88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75" customHeight="1">
      <c r="A82" s="313"/>
      <c r="B82" s="313"/>
      <c r="C82" s="9" t="s">
        <v>168</v>
      </c>
      <c r="D82" s="19"/>
      <c r="E82" s="19"/>
      <c r="F82" s="9"/>
      <c r="G82" s="9"/>
      <c r="H82" s="9"/>
      <c r="I82" s="313"/>
      <c r="J82" s="9"/>
      <c r="K82" s="9"/>
      <c r="L82" s="88"/>
      <c r="M82" s="88">
        <f>'Action Plan'!N83</f>
        <v>0</v>
      </c>
      <c r="N82" s="88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customHeight="1">
      <c r="A83" s="313"/>
      <c r="B83" s="313"/>
      <c r="C83" s="9" t="s">
        <v>169</v>
      </c>
      <c r="D83" s="19"/>
      <c r="E83" s="19"/>
      <c r="F83" s="9"/>
      <c r="G83" s="9"/>
      <c r="H83" s="9"/>
      <c r="I83" s="355"/>
      <c r="J83" s="9"/>
      <c r="K83" s="9"/>
      <c r="L83" s="88"/>
      <c r="M83" s="88">
        <f>'Action Plan'!N84</f>
        <v>0</v>
      </c>
      <c r="N83" s="88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customHeight="1">
      <c r="A84" s="313"/>
      <c r="B84" s="313"/>
      <c r="C84" s="9" t="s">
        <v>170</v>
      </c>
      <c r="D84" s="19"/>
      <c r="E84" s="19"/>
      <c r="F84" s="9"/>
      <c r="G84" s="9"/>
      <c r="H84" s="9"/>
      <c r="I84" s="313"/>
      <c r="J84" s="9"/>
      <c r="K84" s="9"/>
      <c r="L84" s="88"/>
      <c r="M84" s="88">
        <f>'Action Plan'!N85</f>
        <v>0</v>
      </c>
      <c r="N84" s="88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75" customHeight="1">
      <c r="A85" s="313"/>
      <c r="B85" s="313"/>
      <c r="C85" s="29" t="s">
        <v>171</v>
      </c>
      <c r="D85" s="30"/>
      <c r="E85" s="30"/>
      <c r="F85" s="29"/>
      <c r="G85" s="9"/>
      <c r="H85" s="9"/>
      <c r="I85" s="320"/>
      <c r="J85" s="9"/>
      <c r="K85" s="9"/>
      <c r="L85" s="88"/>
      <c r="M85" s="88">
        <f>'Action Plan'!N86</f>
        <v>0</v>
      </c>
      <c r="N85" s="88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75" customHeight="1">
      <c r="A86" s="91">
        <v>3</v>
      </c>
      <c r="B86" s="26" t="s">
        <v>172</v>
      </c>
      <c r="C86" s="37" t="s">
        <v>173</v>
      </c>
      <c r="D86" s="28"/>
      <c r="E86" s="28"/>
      <c r="F86" s="37"/>
      <c r="G86" s="9"/>
      <c r="H86" s="9"/>
      <c r="I86" s="37" t="s">
        <v>80</v>
      </c>
      <c r="J86" s="9"/>
      <c r="K86" s="9"/>
      <c r="L86" s="88"/>
      <c r="M86" s="88">
        <f>'Action Plan'!N87</f>
        <v>0</v>
      </c>
      <c r="N86" s="88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75" customHeight="1">
      <c r="A87" s="92">
        <v>4</v>
      </c>
      <c r="B87" s="9" t="s">
        <v>174</v>
      </c>
      <c r="C87" s="37" t="s">
        <v>173</v>
      </c>
      <c r="D87" s="19"/>
      <c r="E87" s="19"/>
      <c r="F87" s="9"/>
      <c r="G87" s="9"/>
      <c r="H87" s="9"/>
      <c r="I87" s="9" t="s">
        <v>80</v>
      </c>
      <c r="J87" s="9"/>
      <c r="K87" s="9"/>
      <c r="L87" s="88"/>
      <c r="M87" s="88">
        <f>'Action Plan'!N88</f>
        <v>0</v>
      </c>
      <c r="N87" s="88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customHeight="1">
      <c r="A88" s="91">
        <v>5</v>
      </c>
      <c r="B88" s="9" t="s">
        <v>81</v>
      </c>
      <c r="C88" s="9" t="s">
        <v>175</v>
      </c>
      <c r="D88" s="19"/>
      <c r="E88" s="19"/>
      <c r="F88" s="9"/>
      <c r="G88" s="9"/>
      <c r="H88" s="9"/>
      <c r="I88" s="9" t="s">
        <v>176</v>
      </c>
      <c r="J88" s="9"/>
      <c r="K88" s="9"/>
      <c r="L88" s="88"/>
      <c r="M88" s="88">
        <f>'Action Plan'!N89</f>
        <v>0</v>
      </c>
      <c r="N88" s="88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" customHeight="1">
      <c r="A89" s="354" t="s">
        <v>88</v>
      </c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3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52">
        <v>1</v>
      </c>
      <c r="B90" s="327" t="s">
        <v>89</v>
      </c>
      <c r="C90" s="9"/>
      <c r="D90" s="10"/>
      <c r="E90" s="10"/>
      <c r="F90" s="9"/>
      <c r="G90" s="9"/>
      <c r="H90" s="9"/>
      <c r="I90" s="327" t="s">
        <v>91</v>
      </c>
      <c r="J90" s="9"/>
      <c r="K90" s="9"/>
      <c r="L90" s="88"/>
      <c r="M90" s="88">
        <f>'Action Plan'!N91</f>
        <v>0</v>
      </c>
      <c r="N90" s="88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" customHeight="1">
      <c r="A91" s="313"/>
      <c r="B91" s="313"/>
      <c r="C91" s="9"/>
      <c r="D91" s="10"/>
      <c r="E91" s="10"/>
      <c r="F91" s="9"/>
      <c r="G91" s="9"/>
      <c r="H91" s="9"/>
      <c r="I91" s="313"/>
      <c r="J91" s="9"/>
      <c r="K91" s="9"/>
      <c r="L91" s="88"/>
      <c r="M91" s="88">
        <f>'Action Plan'!N92</f>
        <v>0</v>
      </c>
      <c r="N91" s="88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" customHeight="1">
      <c r="A92" s="313"/>
      <c r="B92" s="313"/>
      <c r="C92" s="9"/>
      <c r="D92" s="10"/>
      <c r="E92" s="10"/>
      <c r="F92" s="9"/>
      <c r="G92" s="9"/>
      <c r="H92" s="9"/>
      <c r="I92" s="313"/>
      <c r="J92" s="9"/>
      <c r="K92" s="9"/>
      <c r="L92" s="88"/>
      <c r="M92" s="88">
        <f>'Action Plan'!N93</f>
        <v>0</v>
      </c>
      <c r="N92" s="88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" customHeight="1">
      <c r="A93" s="313"/>
      <c r="B93" s="313"/>
      <c r="C93" s="9"/>
      <c r="D93" s="10"/>
      <c r="E93" s="10"/>
      <c r="F93" s="9"/>
      <c r="G93" s="9"/>
      <c r="H93" s="9"/>
      <c r="I93" s="313"/>
      <c r="J93" s="9"/>
      <c r="K93" s="9"/>
      <c r="L93" s="88"/>
      <c r="M93" s="88">
        <f>'Action Plan'!N94</f>
        <v>0</v>
      </c>
      <c r="N93" s="88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" customHeight="1">
      <c r="A94" s="320"/>
      <c r="B94" s="320"/>
      <c r="C94" s="9"/>
      <c r="D94" s="10"/>
      <c r="E94" s="10"/>
      <c r="F94" s="9"/>
      <c r="G94" s="9"/>
      <c r="H94" s="9"/>
      <c r="I94" s="320"/>
      <c r="J94" s="9"/>
      <c r="K94" s="9"/>
      <c r="L94" s="88"/>
      <c r="M94" s="88">
        <f>'Action Plan'!N95</f>
        <v>0</v>
      </c>
      <c r="N94" s="88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75" customHeight="1">
      <c r="A95" s="92">
        <v>2</v>
      </c>
      <c r="B95" s="9" t="s">
        <v>92</v>
      </c>
      <c r="C95" s="81"/>
      <c r="D95" s="19"/>
      <c r="E95" s="19"/>
      <c r="F95" s="9"/>
      <c r="G95" s="9"/>
      <c r="H95" s="9"/>
      <c r="I95" s="9" t="s">
        <v>94</v>
      </c>
      <c r="J95" s="9"/>
      <c r="K95" s="9"/>
      <c r="L95" s="88"/>
      <c r="M95" s="88">
        <f>'Action Plan'!N96</f>
        <v>0</v>
      </c>
      <c r="N95" s="88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75" customHeight="1">
      <c r="A96" s="352">
        <v>3</v>
      </c>
      <c r="B96" s="327" t="s">
        <v>95</v>
      </c>
      <c r="C96" s="23"/>
      <c r="D96" s="19"/>
      <c r="E96" s="19"/>
      <c r="F96" s="9"/>
      <c r="G96" s="9"/>
      <c r="H96" s="9"/>
      <c r="I96" s="327" t="s">
        <v>97</v>
      </c>
      <c r="J96" s="9"/>
      <c r="K96" s="9"/>
      <c r="L96" s="88"/>
      <c r="M96" s="88">
        <f>'Action Plan'!N97</f>
        <v>0</v>
      </c>
      <c r="N96" s="88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75" customHeight="1">
      <c r="A97" s="320"/>
      <c r="B97" s="320"/>
      <c r="C97" s="23"/>
      <c r="D97" s="19"/>
      <c r="E97" s="19"/>
      <c r="F97" s="9"/>
      <c r="G97" s="9"/>
      <c r="H97" s="9"/>
      <c r="I97" s="320"/>
      <c r="J97" s="9"/>
      <c r="K97" s="9"/>
      <c r="L97" s="88"/>
      <c r="M97" s="88">
        <f>'Action Plan'!N98</f>
        <v>0</v>
      </c>
      <c r="N97" s="88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75" customHeight="1">
      <c r="A98" s="352">
        <v>4</v>
      </c>
      <c r="B98" s="327" t="s">
        <v>98</v>
      </c>
      <c r="C98" s="23"/>
      <c r="D98" s="19"/>
      <c r="E98" s="19"/>
      <c r="F98" s="9"/>
      <c r="G98" s="9"/>
      <c r="H98" s="9"/>
      <c r="I98" s="327" t="s">
        <v>100</v>
      </c>
      <c r="J98" s="9"/>
      <c r="K98" s="9"/>
      <c r="L98" s="88"/>
      <c r="M98" s="88">
        <f>'Action Plan'!N99</f>
        <v>0</v>
      </c>
      <c r="N98" s="88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" customHeight="1">
      <c r="A99" s="313"/>
      <c r="B99" s="313"/>
      <c r="C99" s="23"/>
      <c r="D99" s="19"/>
      <c r="E99" s="19"/>
      <c r="F99" s="9"/>
      <c r="G99" s="9"/>
      <c r="H99" s="9"/>
      <c r="I99" s="313"/>
      <c r="J99" s="9"/>
      <c r="K99" s="9"/>
      <c r="L99" s="88"/>
      <c r="M99" s="88">
        <f>'Action Plan'!N100</f>
        <v>0</v>
      </c>
      <c r="N99" s="88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" customHeight="1">
      <c r="A100" s="313"/>
      <c r="B100" s="313"/>
      <c r="C100" s="23"/>
      <c r="D100" s="19"/>
      <c r="E100" s="19"/>
      <c r="F100" s="9"/>
      <c r="G100" s="9"/>
      <c r="H100" s="9"/>
      <c r="I100" s="313"/>
      <c r="J100" s="9"/>
      <c r="K100" s="9"/>
      <c r="L100" s="88"/>
      <c r="M100" s="88">
        <f>'Action Plan'!N101</f>
        <v>0</v>
      </c>
      <c r="N100" s="88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" customHeight="1">
      <c r="A101" s="313"/>
      <c r="B101" s="313"/>
      <c r="C101" s="23"/>
      <c r="D101" s="19"/>
      <c r="E101" s="19"/>
      <c r="F101" s="9"/>
      <c r="G101" s="9"/>
      <c r="H101" s="9"/>
      <c r="I101" s="313"/>
      <c r="J101" s="9"/>
      <c r="K101" s="9"/>
      <c r="L101" s="88"/>
      <c r="M101" s="88">
        <f>'Action Plan'!N102</f>
        <v>0</v>
      </c>
      <c r="N101" s="88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32.25" customHeight="1">
      <c r="A102" s="320"/>
      <c r="B102" s="320"/>
      <c r="C102" s="23"/>
      <c r="D102" s="19"/>
      <c r="E102" s="19"/>
      <c r="F102" s="9"/>
      <c r="G102" s="9"/>
      <c r="H102" s="9"/>
      <c r="I102" s="320"/>
      <c r="J102" s="9"/>
      <c r="K102" s="9"/>
      <c r="L102" s="88"/>
      <c r="M102" s="88">
        <f>'Action Plan'!N103</f>
        <v>0</v>
      </c>
      <c r="N102" s="88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75" customHeight="1">
      <c r="A103" s="91">
        <v>5</v>
      </c>
      <c r="B103" s="9" t="s">
        <v>101</v>
      </c>
      <c r="C103" s="82"/>
      <c r="D103" s="19"/>
      <c r="E103" s="19"/>
      <c r="F103" s="9"/>
      <c r="G103" s="9"/>
      <c r="H103" s="9"/>
      <c r="I103" s="9" t="s">
        <v>103</v>
      </c>
      <c r="J103" s="9"/>
      <c r="K103" s="9"/>
      <c r="L103" s="88"/>
      <c r="M103" s="88">
        <f>'Action Plan'!N104</f>
        <v>0</v>
      </c>
      <c r="N103" s="88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75" customHeight="1">
      <c r="A104" s="352">
        <v>6</v>
      </c>
      <c r="B104" s="327" t="s">
        <v>104</v>
      </c>
      <c r="C104" s="327" t="s">
        <v>177</v>
      </c>
      <c r="D104" s="352"/>
      <c r="E104" s="352"/>
      <c r="F104" s="352"/>
      <c r="G104" s="352"/>
      <c r="H104" s="352"/>
      <c r="I104" s="9" t="s">
        <v>106</v>
      </c>
      <c r="J104" s="9"/>
      <c r="K104" s="9"/>
      <c r="L104" s="88"/>
      <c r="M104" s="88">
        <f>'Action Plan'!N105</f>
        <v>0</v>
      </c>
      <c r="N104" s="88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" customHeight="1">
      <c r="A105" s="313"/>
      <c r="B105" s="313"/>
      <c r="C105" s="320"/>
      <c r="D105" s="320"/>
      <c r="E105" s="320"/>
      <c r="F105" s="320"/>
      <c r="G105" s="320"/>
      <c r="H105" s="320"/>
      <c r="I105" s="9"/>
      <c r="J105" s="9"/>
      <c r="K105" s="9"/>
      <c r="L105" s="88"/>
      <c r="M105" s="88">
        <f>'Action Plan'!N106</f>
        <v>0</v>
      </c>
      <c r="N105" s="88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" customHeight="1">
      <c r="A106" s="313"/>
      <c r="B106" s="313"/>
      <c r="C106" s="9"/>
      <c r="D106" s="19"/>
      <c r="E106" s="19"/>
      <c r="F106" s="9"/>
      <c r="G106" s="9"/>
      <c r="H106" s="9"/>
      <c r="I106" s="9"/>
      <c r="J106" s="9"/>
      <c r="K106" s="9"/>
      <c r="L106" s="88"/>
      <c r="M106" s="88">
        <f>'Action Plan'!N107</f>
        <v>0</v>
      </c>
      <c r="N106" s="88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" customHeight="1">
      <c r="A107" s="320"/>
      <c r="B107" s="320"/>
      <c r="C107" s="9"/>
      <c r="D107" s="19"/>
      <c r="E107" s="19"/>
      <c r="F107" s="9"/>
      <c r="G107" s="9"/>
      <c r="H107" s="9"/>
      <c r="I107" s="9"/>
      <c r="J107" s="9"/>
      <c r="K107" s="9"/>
      <c r="L107" s="88"/>
      <c r="M107" s="88">
        <f>'Action Plan'!N108</f>
        <v>0</v>
      </c>
      <c r="N107" s="88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75" customHeight="1">
      <c r="A108" s="352">
        <v>7</v>
      </c>
      <c r="B108" s="327" t="s">
        <v>107</v>
      </c>
      <c r="C108" s="327" t="s">
        <v>178</v>
      </c>
      <c r="D108" s="352"/>
      <c r="E108" s="352"/>
      <c r="F108" s="352"/>
      <c r="G108" s="352"/>
      <c r="H108" s="352"/>
      <c r="I108" s="9" t="s">
        <v>179</v>
      </c>
      <c r="J108" s="9"/>
      <c r="K108" s="9"/>
      <c r="L108" s="88"/>
      <c r="M108" s="88">
        <f>'Action Plan'!N109</f>
        <v>0</v>
      </c>
      <c r="N108" s="88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" customHeight="1">
      <c r="A109" s="313"/>
      <c r="B109" s="313"/>
      <c r="C109" s="320"/>
      <c r="D109" s="320"/>
      <c r="E109" s="320"/>
      <c r="F109" s="320"/>
      <c r="G109" s="320"/>
      <c r="H109" s="320"/>
      <c r="I109" s="9"/>
      <c r="J109" s="9"/>
      <c r="K109" s="9"/>
      <c r="L109" s="88"/>
      <c r="M109" s="88">
        <f>'Action Plan'!N110</f>
        <v>0</v>
      </c>
      <c r="N109" s="88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" customHeight="1">
      <c r="A110" s="313"/>
      <c r="B110" s="313"/>
      <c r="C110" s="9"/>
      <c r="D110" s="19"/>
      <c r="E110" s="19"/>
      <c r="F110" s="9"/>
      <c r="G110" s="9"/>
      <c r="H110" s="9"/>
      <c r="I110" s="9"/>
      <c r="J110" s="9"/>
      <c r="K110" s="9"/>
      <c r="L110" s="88"/>
      <c r="M110" s="88">
        <f>'Action Plan'!N111</f>
        <v>0</v>
      </c>
      <c r="N110" s="88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" customHeight="1">
      <c r="A111" s="320"/>
      <c r="B111" s="320"/>
      <c r="C111" s="9"/>
      <c r="D111" s="19"/>
      <c r="E111" s="19"/>
      <c r="F111" s="9"/>
      <c r="G111" s="9"/>
      <c r="H111" s="9"/>
      <c r="I111" s="9"/>
      <c r="J111" s="9"/>
      <c r="K111" s="9"/>
      <c r="L111" s="88"/>
      <c r="M111" s="88">
        <f>'Action Plan'!N112</f>
        <v>0</v>
      </c>
      <c r="N111" s="88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75" customHeight="1">
      <c r="A112" s="352">
        <v>8</v>
      </c>
      <c r="B112" s="327" t="s">
        <v>109</v>
      </c>
      <c r="C112" s="327" t="s">
        <v>180</v>
      </c>
      <c r="D112" s="352"/>
      <c r="E112" s="352"/>
      <c r="F112" s="352"/>
      <c r="G112" s="352"/>
      <c r="H112" s="352"/>
      <c r="I112" s="9" t="s">
        <v>111</v>
      </c>
      <c r="J112" s="9"/>
      <c r="K112" s="9"/>
      <c r="L112" s="88"/>
      <c r="M112" s="88">
        <f>'Action Plan'!N113</f>
        <v>0</v>
      </c>
      <c r="N112" s="88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" customHeight="1">
      <c r="A113" s="313"/>
      <c r="B113" s="313"/>
      <c r="C113" s="320"/>
      <c r="D113" s="320"/>
      <c r="E113" s="320"/>
      <c r="F113" s="320"/>
      <c r="G113" s="320"/>
      <c r="H113" s="320"/>
      <c r="I113" s="9"/>
      <c r="J113" s="9"/>
      <c r="K113" s="9"/>
      <c r="L113" s="88"/>
      <c r="M113" s="88">
        <f>'Action Plan'!N114</f>
        <v>0</v>
      </c>
      <c r="N113" s="88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" customHeight="1">
      <c r="A114" s="313"/>
      <c r="B114" s="313"/>
      <c r="C114" s="327"/>
      <c r="D114" s="352"/>
      <c r="E114" s="352"/>
      <c r="F114" s="352"/>
      <c r="G114" s="352"/>
      <c r="H114" s="352"/>
      <c r="I114" s="9"/>
      <c r="J114" s="9"/>
      <c r="K114" s="9"/>
      <c r="L114" s="88"/>
      <c r="M114" s="88">
        <f>'Action Plan'!N115</f>
        <v>0</v>
      </c>
      <c r="N114" s="88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" customHeight="1">
      <c r="A115" s="320"/>
      <c r="B115" s="320"/>
      <c r="C115" s="320"/>
      <c r="D115" s="320"/>
      <c r="E115" s="320"/>
      <c r="F115" s="320"/>
      <c r="G115" s="320"/>
      <c r="H115" s="320"/>
      <c r="I115" s="9"/>
      <c r="J115" s="9"/>
      <c r="K115" s="9"/>
      <c r="L115" s="88"/>
      <c r="M115" s="88">
        <f>'Action Plan'!N116</f>
        <v>0</v>
      </c>
      <c r="N115" s="88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" customHeight="1">
      <c r="A116" s="354" t="s">
        <v>113</v>
      </c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3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52">
        <v>1</v>
      </c>
      <c r="B117" s="327" t="s">
        <v>114</v>
      </c>
      <c r="C117" s="9" t="s">
        <v>115</v>
      </c>
      <c r="D117" s="10"/>
      <c r="E117" s="10"/>
      <c r="F117" s="9"/>
      <c r="G117" s="9"/>
      <c r="H117" s="9"/>
      <c r="I117" s="9" t="s">
        <v>116</v>
      </c>
      <c r="J117" s="9"/>
      <c r="K117" s="9"/>
      <c r="L117" s="88"/>
      <c r="M117" s="88">
        <f>'Action Plan'!N118</f>
        <v>0</v>
      </c>
      <c r="N117" s="88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" customHeight="1">
      <c r="A118" s="320"/>
      <c r="B118" s="320"/>
      <c r="C118" s="9"/>
      <c r="D118" s="10"/>
      <c r="E118" s="10"/>
      <c r="F118" s="9"/>
      <c r="G118" s="9"/>
      <c r="H118" s="9"/>
      <c r="I118" s="9"/>
      <c r="J118" s="9"/>
      <c r="K118" s="9"/>
      <c r="L118" s="88"/>
      <c r="M118" s="88">
        <f>'Action Plan'!N119</f>
        <v>0</v>
      </c>
      <c r="N118" s="88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75" customHeight="1">
      <c r="A119" s="352">
        <v>2</v>
      </c>
      <c r="B119" s="327" t="s">
        <v>117</v>
      </c>
      <c r="C119" s="9" t="s">
        <v>181</v>
      </c>
      <c r="D119" s="19"/>
      <c r="E119" s="19"/>
      <c r="F119" s="9"/>
      <c r="G119" s="9"/>
      <c r="H119" s="9"/>
      <c r="I119" s="327" t="s">
        <v>119</v>
      </c>
      <c r="J119" s="9"/>
      <c r="K119" s="9"/>
      <c r="L119" s="88"/>
      <c r="M119" s="88">
        <f>'Action Plan'!N120</f>
        <v>0</v>
      </c>
      <c r="N119" s="88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39" customHeight="1">
      <c r="A120" s="320"/>
      <c r="B120" s="320"/>
      <c r="C120" s="9"/>
      <c r="D120" s="19"/>
      <c r="E120" s="19"/>
      <c r="F120" s="9"/>
      <c r="G120" s="9"/>
      <c r="H120" s="9"/>
      <c r="I120" s="320"/>
      <c r="J120" s="9"/>
      <c r="K120" s="9"/>
      <c r="L120" s="88"/>
      <c r="M120" s="88">
        <f>'Action Plan'!N121</f>
        <v>0</v>
      </c>
      <c r="N120" s="88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75" customHeight="1">
      <c r="A121" s="352">
        <v>3</v>
      </c>
      <c r="B121" s="327" t="s">
        <v>120</v>
      </c>
      <c r="C121" s="327" t="s">
        <v>182</v>
      </c>
      <c r="D121" s="352"/>
      <c r="E121" s="352"/>
      <c r="F121" s="362"/>
      <c r="G121" s="362"/>
      <c r="H121" s="362"/>
      <c r="I121" s="26" t="s">
        <v>122</v>
      </c>
      <c r="J121" s="9"/>
      <c r="K121" s="9"/>
      <c r="L121" s="88"/>
      <c r="M121" s="88">
        <f>'Action Plan'!N122</f>
        <v>0</v>
      </c>
      <c r="N121" s="88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75" customHeight="1">
      <c r="A122" s="313"/>
      <c r="B122" s="313"/>
      <c r="C122" s="320"/>
      <c r="D122" s="320"/>
      <c r="E122" s="320"/>
      <c r="F122" s="320"/>
      <c r="G122" s="320"/>
      <c r="H122" s="320"/>
      <c r="I122" s="26"/>
      <c r="J122" s="18"/>
      <c r="K122" s="9"/>
      <c r="L122" s="93"/>
      <c r="M122" s="88">
        <f>'Action Plan'!N123</f>
        <v>0</v>
      </c>
      <c r="N122" s="93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" customHeight="1">
      <c r="A123" s="313"/>
      <c r="B123" s="313"/>
      <c r="C123" s="21"/>
      <c r="D123" s="26"/>
      <c r="E123" s="83"/>
      <c r="F123" s="26"/>
      <c r="G123" s="83"/>
      <c r="H123" s="26"/>
      <c r="I123" s="26"/>
      <c r="J123" s="26"/>
      <c r="K123" s="9"/>
      <c r="L123" s="37"/>
      <c r="M123" s="88">
        <f>'Action Plan'!N124</f>
        <v>0</v>
      </c>
      <c r="N123" s="37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39.75" customHeight="1">
      <c r="A124" s="320"/>
      <c r="B124" s="320"/>
      <c r="C124" s="23"/>
      <c r="D124" s="27"/>
      <c r="E124" s="67"/>
      <c r="F124" s="27"/>
      <c r="G124" s="67"/>
      <c r="H124" s="27"/>
      <c r="I124" s="26"/>
      <c r="J124" s="27"/>
      <c r="K124" s="9"/>
      <c r="L124" s="9"/>
      <c r="M124" s="88">
        <f>'Action Plan'!N125</f>
        <v>0</v>
      </c>
      <c r="N124" s="9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7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94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5.7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94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5.7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94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5.7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94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5.7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94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5.7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94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5.7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94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5.7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94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5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94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5.7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94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5.7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94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5.7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94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5.7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94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5.7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94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5.7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94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5.7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94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5.7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94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5.7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94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5.7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94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5.7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94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5.7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94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5.7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94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5.7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94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5.7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94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5.7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94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5.7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94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5.7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94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5.7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94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5.7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94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5.7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9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5.7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94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5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94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5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94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5.7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94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5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94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5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94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5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94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5.7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94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5.7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94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5.7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9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5.7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94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5.7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94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5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94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5.7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94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5.7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94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5.7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94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5.7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94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5.7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94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5.7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94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5.7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94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5.7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94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5.7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94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5.7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94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5.7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94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5.7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94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5.7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94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5.75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94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5.7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94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5.7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94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5.75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94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5.75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94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5.75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94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5.7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94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5.75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94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5.75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94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5.7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94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5.75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94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5.7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94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5.7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94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5.75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94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5.7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94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5.75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94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5.7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94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5.75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94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5.75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94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5.75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94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5.75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94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5.75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94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5.7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94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5.75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94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5.7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94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5.75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94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5.75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94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5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94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5.7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94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5.75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94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5.7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94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5.7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94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5.7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94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5.7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94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5.7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94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5.7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94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5.7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94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5.7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94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5.7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94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5.7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94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5.7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94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5.7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94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5.7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94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5.7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94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5.7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94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5.7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94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5.7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94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5.7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94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5.7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94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5.7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94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5.7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94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5.7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94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5.7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94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5.7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94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5.7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94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5.7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94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5.7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94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5.7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94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5.7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94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5.7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94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5.7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94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5.7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94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5.7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94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5.7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94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5.75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94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5.75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94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5.7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94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5.75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94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5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94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5.75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94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5.75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94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5.75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94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5.7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94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5.75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94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5.75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94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5.75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94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5.75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94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5.7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94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5.75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94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5.75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94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5.75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94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5.75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94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5.7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94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5.75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94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5.75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94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5.75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94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5.75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94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5.7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94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5.75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94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5.75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94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5.75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94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5.75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94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5.75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94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5.75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94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5.75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94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5.75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94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5.75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94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5.75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94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5.75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94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5.75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94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5.75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94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5.75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94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5.75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94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5.75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94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5.75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94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5.75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94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5.75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94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5.75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94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5.75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94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5.75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94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5.75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94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5.75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94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5.75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94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5.7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94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5.75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94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5.75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94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5.75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94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5.75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94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5.7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94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5.75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94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5.75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94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5.75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94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5.75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94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5.75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94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5.75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94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5.75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94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5.75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94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5.75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94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5.75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94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5.75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94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5.75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94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5.75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94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5.75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94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5.75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94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5.75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94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5.75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94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5.75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94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5.75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94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5.75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94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5.75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94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5.75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94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5.75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94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5.75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94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5.75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94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5.75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94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5.75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94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5.7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94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5.75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94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5.75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94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5.75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94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5.75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94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5.7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94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5.75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94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5.75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94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5.75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94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5.75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94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5.75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94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5.75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94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5.75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94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5.75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94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5.7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94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5.75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94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5.75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94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5.75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94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5.75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94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5.75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94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5.75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94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5.75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94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5.75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94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5.75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94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5.75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94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5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94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5.7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94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5.75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94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5.75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94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5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94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5.7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94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5.75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94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5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94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5.7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94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5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94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5.7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94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5.75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94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5.75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94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5.75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94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5.75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94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5.75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94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5.75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94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5.75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94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5.75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94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5.75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94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5.75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94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5.75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94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5.75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94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5.75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94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5.75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94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5.75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94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5.75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94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5.75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94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5.75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94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5.7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94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5.75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94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5.7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94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5.75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94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5.75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94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5.75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94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5.75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94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5.75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94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5.75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94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5.75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94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5.75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94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5.75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94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5.75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94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5.75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94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5.75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94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5.75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94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5.75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94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5.75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94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5.75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94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5.75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94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5.75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94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5.75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94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5.75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94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5.75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94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5.75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94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5.75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94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5.7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94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5.75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94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5.75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94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5.75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94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5.75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94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5.75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94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5.75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94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5.75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94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5.75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94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5.75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94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5.75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94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5.75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94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5.7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94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5.75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94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5.75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94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5.7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94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5.7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94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5.75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94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5.75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94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5.75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94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5.75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94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5.75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94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5.75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94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5.75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94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5.75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94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5.75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94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5.75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94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5.7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94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5.75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94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5.75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94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5.75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94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5.75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94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5.75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94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5.75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94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5.75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94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5.75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94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5.75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94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5.75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94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5.75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94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5.75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94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5.75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94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5.75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94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5.75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94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5.75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94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5.75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94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5.75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94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5.75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94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5.75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94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5.75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94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5.75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94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5.75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94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5.75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94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5.75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94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5.75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94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5.75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94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5.75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94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5.75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94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5.75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94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5.75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94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5.75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94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5.75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94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5.75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94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5.75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94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5.75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94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5.75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94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5.75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94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5.75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94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5.75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94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5.75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94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5.75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94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5.75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94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5.75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94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5.75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94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5.75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94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5.75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94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5.75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94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5.75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94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5.75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94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5.7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94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5.7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94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5.7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94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5.7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94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5.7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94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5.7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94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5.7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94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5.7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94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5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94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5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94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5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94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5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94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5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94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5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94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5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94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5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94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5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94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5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94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5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94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5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94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5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94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5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94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5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94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5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94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5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94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5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94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5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94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5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94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5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94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5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94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5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94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5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94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5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94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5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94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5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94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5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94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5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94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5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94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5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94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5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94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5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94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5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94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5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94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5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94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5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94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5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94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5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94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5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94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5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94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5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94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5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94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5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94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5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94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5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94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5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94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5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94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5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94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5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94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5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94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5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94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5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94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5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94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5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94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5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94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5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94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5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94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5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94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5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94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5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94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5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94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5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94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5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94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5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94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5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94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5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94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5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94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5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94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5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94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5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94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5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94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5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94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5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94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5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94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5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94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5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94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5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94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5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94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5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94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5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94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5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94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5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94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5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94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5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94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5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94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5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94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5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94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5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94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5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94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5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94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5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94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5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94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5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94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5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94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5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94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5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94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5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94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5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94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5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94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5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94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5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94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5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94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5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94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5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94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5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94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5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94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5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94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5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94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5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94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5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94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5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94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5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94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5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94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5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94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5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94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5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94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5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94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5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94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5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94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5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94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5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94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5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94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5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94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5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94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5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94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5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94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5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94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5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94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5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94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5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94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5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94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5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94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5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94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5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94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5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94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5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94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5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94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5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94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5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94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5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94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5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94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5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94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5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94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5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94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5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94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5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94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5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94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5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94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5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94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5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94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5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94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5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94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5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94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5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94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5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94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5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94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5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94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5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94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5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94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5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94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5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94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5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94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5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94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5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94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5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94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5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94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5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94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5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94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5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94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5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94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5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94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5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94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5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94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5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94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5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94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5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94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5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94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5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94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5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94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5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94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5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94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5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94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5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94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5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94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5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94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5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94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5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94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5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94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5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94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5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94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5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94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5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94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5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94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5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94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5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94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5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94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5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94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5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94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5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94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5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94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5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94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5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94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5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94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5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94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5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94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5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94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5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94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5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94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5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94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5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94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5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94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5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94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5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94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5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94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5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94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5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94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5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94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5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94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5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94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5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94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5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94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5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94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5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94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5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94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5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94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5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94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5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94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5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94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5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94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5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94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5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94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5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94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5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94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5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94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5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94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5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94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5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94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5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94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5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94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5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94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5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94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5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94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5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94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5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94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5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94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5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94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5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94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5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94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5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94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5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94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5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94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5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94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5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94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5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94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5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94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5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94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5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94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5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94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5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94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5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94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5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94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5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94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5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94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5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94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5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94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5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94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5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94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5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94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5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94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5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94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5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94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5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94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5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94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5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94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5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94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5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94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5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94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5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94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5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94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5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94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5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94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5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94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5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94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5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94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5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94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5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94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5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94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5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94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5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94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5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94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5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94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5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94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5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94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5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94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5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94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5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94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5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94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5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94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5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94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5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94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5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94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5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94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5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94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5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94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5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94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5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94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5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94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5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94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5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94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5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94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5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94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5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94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5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94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5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94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5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94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5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94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5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94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5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94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5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94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5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94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5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94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5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94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5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94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5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94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5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94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5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94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5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94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5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94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5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94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5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94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5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94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5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94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5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94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5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94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5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94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5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94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5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94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5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94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5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94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5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94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5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94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5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94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5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94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5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94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5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94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5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94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5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94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5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94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5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94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5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94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5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94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5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94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5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94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5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94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5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94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5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94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5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94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5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94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5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94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5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94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5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94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5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94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5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94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5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94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5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94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5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94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5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94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5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94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5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94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5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94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5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94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5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94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5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94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5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94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5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94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5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94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5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94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5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94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5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94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5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94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5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94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5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94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5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94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5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94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5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94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5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94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5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94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5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94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5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94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5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94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5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94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5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94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5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94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5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94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5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94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5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94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5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94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5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94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5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94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5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94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5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94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5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94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5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94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5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94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5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94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5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94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5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94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5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94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5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94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5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94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5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94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5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94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5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94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5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94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5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94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5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94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5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94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5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94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5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94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5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94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5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94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5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94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5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94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5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94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5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94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5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94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5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94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5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94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5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94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5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94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5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94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5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94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5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94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5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94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5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94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5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94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5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94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5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94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5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94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5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94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5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94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5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94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5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94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5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94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5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94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5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94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5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94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5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94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5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94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5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94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5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94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5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94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5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94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5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94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5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94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5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94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5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94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5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94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5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94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5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94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5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94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5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94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5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94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5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94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5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94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5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94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5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94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5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94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5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94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5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94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5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94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5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94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5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94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5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94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5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94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5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94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5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94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5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94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5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94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5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94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5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94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5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94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5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94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5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94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5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94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5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94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5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94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5.75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94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5.75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94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5.75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94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5.75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94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5.75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94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5.75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94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5.75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94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5.75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94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5.75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94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5.75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94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5.75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94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5.75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94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5.75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94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5.75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94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5.75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94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5.75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94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5.75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94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5.75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94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5.75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94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5.75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94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</sheetData>
  <mergeCells count="160">
    <mergeCell ref="K1:K2"/>
    <mergeCell ref="M1:N1"/>
    <mergeCell ref="I3:N3"/>
    <mergeCell ref="C3:H3"/>
    <mergeCell ref="A4:L4"/>
    <mergeCell ref="A1:A2"/>
    <mergeCell ref="C1:C2"/>
    <mergeCell ref="D1:D2"/>
    <mergeCell ref="E1:H1"/>
    <mergeCell ref="I1:I2"/>
    <mergeCell ref="J1:J2"/>
    <mergeCell ref="F2:H2"/>
    <mergeCell ref="B1:B2"/>
    <mergeCell ref="A3:B3"/>
    <mergeCell ref="H15:H17"/>
    <mergeCell ref="I15:I19"/>
    <mergeCell ref="H18:H19"/>
    <mergeCell ref="H20:H24"/>
    <mergeCell ref="I20:I24"/>
    <mergeCell ref="A20:A24"/>
    <mergeCell ref="B20:B24"/>
    <mergeCell ref="C20:C24"/>
    <mergeCell ref="D20:D24"/>
    <mergeCell ref="E20:E24"/>
    <mergeCell ref="F20:F24"/>
    <mergeCell ref="G20:G24"/>
    <mergeCell ref="C15:C17"/>
    <mergeCell ref="C18:C19"/>
    <mergeCell ref="D18:D19"/>
    <mergeCell ref="E18:E19"/>
    <mergeCell ref="F18:F19"/>
    <mergeCell ref="G18:G19"/>
    <mergeCell ref="B15:B19"/>
    <mergeCell ref="D15:D17"/>
    <mergeCell ref="E15:E17"/>
    <mergeCell ref="F15:F17"/>
    <mergeCell ref="G15:G17"/>
    <mergeCell ref="I32:I33"/>
    <mergeCell ref="I34:I35"/>
    <mergeCell ref="I37:I39"/>
    <mergeCell ref="I40:I43"/>
    <mergeCell ref="A25:A29"/>
    <mergeCell ref="B25:B29"/>
    <mergeCell ref="C25:C29"/>
    <mergeCell ref="D25:D29"/>
    <mergeCell ref="E25:E29"/>
    <mergeCell ref="F25:F29"/>
    <mergeCell ref="G25:G29"/>
    <mergeCell ref="A5:A9"/>
    <mergeCell ref="B5:B9"/>
    <mergeCell ref="A10:A14"/>
    <mergeCell ref="B10:B14"/>
    <mergeCell ref="A15:A19"/>
    <mergeCell ref="I44:I47"/>
    <mergeCell ref="A48:N48"/>
    <mergeCell ref="B44:B47"/>
    <mergeCell ref="C44:C47"/>
    <mergeCell ref="D44:D47"/>
    <mergeCell ref="E44:E47"/>
    <mergeCell ref="F44:F47"/>
    <mergeCell ref="G44:G47"/>
    <mergeCell ref="H44:H47"/>
    <mergeCell ref="A30:A36"/>
    <mergeCell ref="B30:B36"/>
    <mergeCell ref="A37:A39"/>
    <mergeCell ref="B37:B39"/>
    <mergeCell ref="A40:A43"/>
    <mergeCell ref="B40:B43"/>
    <mergeCell ref="A44:A47"/>
    <mergeCell ref="H25:H29"/>
    <mergeCell ref="I25:I29"/>
    <mergeCell ref="I30:I31"/>
    <mergeCell ref="H49:H50"/>
    <mergeCell ref="I49:I52"/>
    <mergeCell ref="I56:I59"/>
    <mergeCell ref="A49:A55"/>
    <mergeCell ref="B49:B55"/>
    <mergeCell ref="C49:C50"/>
    <mergeCell ref="D49:D50"/>
    <mergeCell ref="E49:E50"/>
    <mergeCell ref="F49:F50"/>
    <mergeCell ref="G49:G50"/>
    <mergeCell ref="A75:N75"/>
    <mergeCell ref="A76:A78"/>
    <mergeCell ref="B76:B78"/>
    <mergeCell ref="I76:I77"/>
    <mergeCell ref="A56:A62"/>
    <mergeCell ref="B56:B62"/>
    <mergeCell ref="A63:A67"/>
    <mergeCell ref="B63:B67"/>
    <mergeCell ref="C63:C67"/>
    <mergeCell ref="D63:D67"/>
    <mergeCell ref="E63:E67"/>
    <mergeCell ref="F63:F67"/>
    <mergeCell ref="G63:G67"/>
    <mergeCell ref="H63:H67"/>
    <mergeCell ref="I63:I65"/>
    <mergeCell ref="I66:I67"/>
    <mergeCell ref="I68:I71"/>
    <mergeCell ref="I72:I74"/>
    <mergeCell ref="A68:A74"/>
    <mergeCell ref="B68:B74"/>
    <mergeCell ref="I119:I120"/>
    <mergeCell ref="A108:A111"/>
    <mergeCell ref="A112:A115"/>
    <mergeCell ref="B112:B115"/>
    <mergeCell ref="C112:C113"/>
    <mergeCell ref="D112:D113"/>
    <mergeCell ref="E112:E113"/>
    <mergeCell ref="F112:F113"/>
    <mergeCell ref="D121:D122"/>
    <mergeCell ref="E121:E122"/>
    <mergeCell ref="F121:F122"/>
    <mergeCell ref="G121:G122"/>
    <mergeCell ref="H121:H122"/>
    <mergeCell ref="A117:A118"/>
    <mergeCell ref="B117:B118"/>
    <mergeCell ref="A119:A120"/>
    <mergeCell ref="B119:B120"/>
    <mergeCell ref="A121:A124"/>
    <mergeCell ref="B121:B124"/>
    <mergeCell ref="C121:C122"/>
    <mergeCell ref="G112:G113"/>
    <mergeCell ref="H112:H113"/>
    <mergeCell ref="C114:C115"/>
    <mergeCell ref="D114:D115"/>
    <mergeCell ref="I90:I94"/>
    <mergeCell ref="I96:I97"/>
    <mergeCell ref="I98:I102"/>
    <mergeCell ref="A79:A85"/>
    <mergeCell ref="B79:B85"/>
    <mergeCell ref="A89:N89"/>
    <mergeCell ref="A90:A94"/>
    <mergeCell ref="B90:B94"/>
    <mergeCell ref="A96:A97"/>
    <mergeCell ref="B96:B97"/>
    <mergeCell ref="I79:I82"/>
    <mergeCell ref="I83:I85"/>
    <mergeCell ref="A116:N116"/>
    <mergeCell ref="F104:F105"/>
    <mergeCell ref="G104:G105"/>
    <mergeCell ref="H104:H105"/>
    <mergeCell ref="A98:A102"/>
    <mergeCell ref="B98:B102"/>
    <mergeCell ref="A104:A107"/>
    <mergeCell ref="B104:B107"/>
    <mergeCell ref="C104:C105"/>
    <mergeCell ref="D104:D105"/>
    <mergeCell ref="E104:E105"/>
    <mergeCell ref="B108:B111"/>
    <mergeCell ref="C108:C109"/>
    <mergeCell ref="D108:D109"/>
    <mergeCell ref="E108:E109"/>
    <mergeCell ref="F108:F109"/>
    <mergeCell ref="G108:G109"/>
    <mergeCell ref="H108:H109"/>
    <mergeCell ref="G114:G115"/>
    <mergeCell ref="H114:H115"/>
    <mergeCell ref="E114:E115"/>
    <mergeCell ref="F114:F115"/>
  </mergeCells>
  <dataValidations count="4">
    <dataValidation type="list" allowBlank="1" showErrorMessage="1" sqref="A3">
      <formula1>"FACULTY :,DIVISION :"</formula1>
    </dataValidation>
    <dataValidation type="list" allowBlank="1" showErrorMessage="1" sqref="K49:K74 K76:K88 K90:K115 K117:K124">
      <formula1>"University Fund,Sponsorship,Government Grant"</formula1>
    </dataValidation>
    <dataValidation type="list" allowBlank="1" showErrorMessage="1" sqref="C5:C15 I5:I15 C18 C20 I20 I25 I30 I32 I34 I36:I37 I40 C30:C44 I44 C49 I49 I53:I56 C51:C62 I60:I63 I66 I68 I72 C68:C74 I76 I78:I79 I83 C76:C88 I86:I88 I90 C90:C94 I95:I96 I98 C96:C102 C104 C106:C108 C110:C112 C114 I103:I115 I117:I119 C117:C121 C123:C124 I121:I124">
      <formula1>#REF!</formula1>
    </dataValidation>
    <dataValidation type="list" allowBlank="1" showErrorMessage="1" sqref="K5:K47">
      <formula1>"University Fund,Sponsorship,Other Grants,Generated Funds"</formula1>
    </dataValidation>
  </dataValidations>
  <pageMargins left="0.7" right="0.7" top="0.75" bottom="0.75" header="0" footer="0"/>
  <pageSetup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4000000}">
          <x14:formula1>
            <xm:f>'All Faculties,Divisions'!$B$2:$B$18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985"/>
  <sheetViews>
    <sheetView topLeftCell="A15" workbookViewId="0">
      <selection activeCell="B16" sqref="B16"/>
    </sheetView>
  </sheetViews>
  <sheetFormatPr defaultColWidth="12.625" defaultRowHeight="15" customHeight="1"/>
  <cols>
    <col min="1" max="1" width="7.375" bestFit="1" customWidth="1"/>
    <col min="2" max="2" width="108.375" customWidth="1"/>
    <col min="3" max="27" width="7.625" customWidth="1"/>
  </cols>
  <sheetData>
    <row r="1" spans="1:2" ht="15" customHeight="1">
      <c r="A1" s="158" t="s">
        <v>412</v>
      </c>
      <c r="B1" s="158" t="s">
        <v>413</v>
      </c>
    </row>
    <row r="2" spans="1:2">
      <c r="A2" s="159">
        <v>1</v>
      </c>
      <c r="B2" s="161" t="s">
        <v>415</v>
      </c>
    </row>
    <row r="3" spans="1:2">
      <c r="A3" s="159">
        <v>2</v>
      </c>
      <c r="B3" s="162" t="s">
        <v>196</v>
      </c>
    </row>
    <row r="4" spans="1:2">
      <c r="A4" s="159">
        <v>3</v>
      </c>
      <c r="B4" s="162" t="s">
        <v>197</v>
      </c>
    </row>
    <row r="5" spans="1:2">
      <c r="A5" s="159">
        <v>4</v>
      </c>
      <c r="B5" s="162" t="s">
        <v>198</v>
      </c>
    </row>
    <row r="6" spans="1:2">
      <c r="A6" s="159">
        <v>5</v>
      </c>
      <c r="B6" s="161" t="s">
        <v>416</v>
      </c>
    </row>
    <row r="7" spans="1:2">
      <c r="A7" s="159">
        <v>6</v>
      </c>
      <c r="B7" s="160" t="s">
        <v>199</v>
      </c>
    </row>
    <row r="8" spans="1:2">
      <c r="A8" s="159">
        <v>7</v>
      </c>
      <c r="B8" s="160" t="s">
        <v>200</v>
      </c>
    </row>
    <row r="9" spans="1:2">
      <c r="A9" s="159">
        <v>8</v>
      </c>
      <c r="B9" s="163" t="s">
        <v>201</v>
      </c>
    </row>
    <row r="10" spans="1:2">
      <c r="A10" s="159">
        <v>9</v>
      </c>
      <c r="B10" s="163" t="s">
        <v>422</v>
      </c>
    </row>
    <row r="11" spans="1:2">
      <c r="A11" s="159">
        <v>10</v>
      </c>
      <c r="B11" s="163" t="s">
        <v>202</v>
      </c>
    </row>
    <row r="12" spans="1:2">
      <c r="A12" s="159">
        <v>11</v>
      </c>
      <c r="B12" s="160" t="s">
        <v>203</v>
      </c>
    </row>
    <row r="13" spans="1:2">
      <c r="A13" s="159">
        <v>12</v>
      </c>
      <c r="B13" s="160" t="s">
        <v>204</v>
      </c>
    </row>
    <row r="14" spans="1:2" ht="15.75" customHeight="1">
      <c r="A14" s="159">
        <v>13</v>
      </c>
      <c r="B14" s="162" t="s">
        <v>190</v>
      </c>
    </row>
    <row r="15" spans="1:2" ht="15.75" customHeight="1">
      <c r="A15" s="159">
        <v>14</v>
      </c>
      <c r="B15" s="162" t="s">
        <v>191</v>
      </c>
    </row>
    <row r="16" spans="1:2" ht="15.75" customHeight="1">
      <c r="A16" s="159">
        <v>15</v>
      </c>
      <c r="B16" s="162" t="s">
        <v>185</v>
      </c>
    </row>
    <row r="17" spans="1:2" ht="15.75" customHeight="1">
      <c r="A17" s="159">
        <v>16</v>
      </c>
      <c r="B17" s="162" t="s">
        <v>192</v>
      </c>
    </row>
    <row r="18" spans="1:2" ht="15.75" customHeight="1">
      <c r="A18" s="159">
        <v>17</v>
      </c>
      <c r="B18" s="162" t="s">
        <v>193</v>
      </c>
    </row>
    <row r="19" spans="1:2" ht="15.75" customHeight="1">
      <c r="A19" s="159">
        <v>18</v>
      </c>
      <c r="B19" s="162" t="s">
        <v>194</v>
      </c>
    </row>
    <row r="20" spans="1:2" ht="15.75" customHeight="1">
      <c r="A20" s="159">
        <v>19</v>
      </c>
      <c r="B20" s="162" t="s">
        <v>195</v>
      </c>
    </row>
    <row r="21" spans="1:2" ht="15.75" customHeight="1">
      <c r="A21" s="159">
        <v>20</v>
      </c>
      <c r="B21" s="163" t="s">
        <v>420</v>
      </c>
    </row>
    <row r="22" spans="1:2" ht="15.75" customHeight="1">
      <c r="A22" s="159">
        <v>21</v>
      </c>
      <c r="B22" s="162" t="s">
        <v>22</v>
      </c>
    </row>
    <row r="23" spans="1:2" ht="15.75" customHeight="1">
      <c r="A23" s="159">
        <v>22</v>
      </c>
      <c r="B23" s="160" t="s">
        <v>205</v>
      </c>
    </row>
    <row r="24" spans="1:2" ht="15.75" customHeight="1">
      <c r="A24" s="159">
        <v>23</v>
      </c>
      <c r="B24" s="160" t="s">
        <v>206</v>
      </c>
    </row>
    <row r="25" spans="1:2" ht="15.75" customHeight="1">
      <c r="A25" s="159">
        <v>24</v>
      </c>
      <c r="B25" s="160" t="s">
        <v>207</v>
      </c>
    </row>
    <row r="26" spans="1:2" ht="15.75" customHeight="1">
      <c r="A26" s="159">
        <v>25</v>
      </c>
      <c r="B26" s="160" t="s">
        <v>208</v>
      </c>
    </row>
    <row r="27" spans="1:2" ht="15.75" customHeight="1">
      <c r="A27" s="159">
        <v>26</v>
      </c>
      <c r="B27" s="163" t="s">
        <v>423</v>
      </c>
    </row>
    <row r="28" spans="1:2" ht="15.75" customHeight="1">
      <c r="A28" s="159">
        <v>27</v>
      </c>
      <c r="B28" s="163" t="s">
        <v>417</v>
      </c>
    </row>
    <row r="29" spans="1:2" ht="15.75" customHeight="1">
      <c r="A29" s="159">
        <v>28</v>
      </c>
      <c r="B29" s="163" t="s">
        <v>421</v>
      </c>
    </row>
    <row r="30" spans="1:2" ht="15.75" customHeight="1">
      <c r="A30" s="159">
        <v>29</v>
      </c>
      <c r="B30" s="163" t="s">
        <v>419</v>
      </c>
    </row>
    <row r="31" spans="1:2" ht="15.75" customHeight="1">
      <c r="A31" s="159">
        <v>30</v>
      </c>
      <c r="B31" s="160" t="s">
        <v>209</v>
      </c>
    </row>
    <row r="32" spans="1:2" ht="15.75" customHeight="1">
      <c r="A32" s="159">
        <v>31</v>
      </c>
      <c r="B32" s="161" t="s">
        <v>418</v>
      </c>
    </row>
    <row r="33" spans="1:2" ht="15.75" customHeight="1">
      <c r="A33" s="159">
        <v>32</v>
      </c>
      <c r="B33" s="160" t="s">
        <v>210</v>
      </c>
    </row>
    <row r="34" spans="1:2" ht="15.75" customHeight="1">
      <c r="A34" s="159">
        <v>33</v>
      </c>
      <c r="B34" s="160" t="s">
        <v>414</v>
      </c>
    </row>
    <row r="35" spans="1:2" ht="15.75" customHeight="1">
      <c r="A35" s="159">
        <v>34</v>
      </c>
      <c r="B35" s="160" t="s">
        <v>211</v>
      </c>
    </row>
    <row r="36" spans="1:2" ht="15.75" customHeight="1"/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4B083"/>
  </sheetPr>
  <dimension ref="A1:Z1000"/>
  <sheetViews>
    <sheetView showGridLines="0" workbookViewId="0">
      <selection activeCell="A11" sqref="A11"/>
    </sheetView>
  </sheetViews>
  <sheetFormatPr defaultColWidth="12.625" defaultRowHeight="15" customHeight="1"/>
  <cols>
    <col min="1" max="1" width="151" bestFit="1" customWidth="1"/>
    <col min="2" max="26" width="7.625" customWidth="1"/>
  </cols>
  <sheetData>
    <row r="1" spans="1:26">
      <c r="A1" s="95" t="s">
        <v>212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5.75">
      <c r="A2" s="97" t="s">
        <v>213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5.75">
      <c r="A3" s="97" t="s">
        <v>214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5.75">
      <c r="A4" s="98" t="s">
        <v>215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5.75">
      <c r="A5" s="99" t="s">
        <v>216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5.75">
      <c r="A6" s="100" t="s">
        <v>217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5.75">
      <c r="A7" s="101" t="s">
        <v>218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5.75">
      <c r="A8" s="102" t="s">
        <v>219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5.75">
      <c r="A9" s="103" t="s">
        <v>220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>
      <c r="A10" s="95" t="s">
        <v>53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5.75">
      <c r="A11" s="104" t="s">
        <v>221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6.5" customHeight="1">
      <c r="A12" s="104" t="s">
        <v>222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5.75">
      <c r="A13" s="105" t="s">
        <v>223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5.75">
      <c r="A14" s="105" t="s">
        <v>224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>
      <c r="A15" s="95" t="s">
        <v>225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5.75">
      <c r="A16" s="106" t="s">
        <v>226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5.75">
      <c r="A17" s="104" t="s">
        <v>227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5.75">
      <c r="A18" s="107" t="s">
        <v>228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5.75">
      <c r="A19" s="105" t="s">
        <v>229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5.75">
      <c r="A20" s="108" t="s">
        <v>230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5.75" customHeight="1">
      <c r="A21" s="109" t="s">
        <v>231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.75" customHeight="1">
      <c r="A22" s="95" t="s">
        <v>88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5.75" customHeight="1">
      <c r="A23" s="104" t="s">
        <v>232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5.75" customHeight="1">
      <c r="A24" s="110" t="s">
        <v>233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5.75" customHeight="1">
      <c r="A25" s="107" t="s">
        <v>234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5.75" customHeight="1">
      <c r="A26" s="105" t="s">
        <v>235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5.75" customHeight="1">
      <c r="A27" s="109" t="s">
        <v>236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5.75" customHeight="1">
      <c r="A28" s="111" t="s">
        <v>237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5.75" customHeight="1">
      <c r="A29" s="111" t="s">
        <v>238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5.75" customHeight="1">
      <c r="A30" s="112" t="s">
        <v>239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5.75" customHeight="1">
      <c r="A31" s="95" t="s">
        <v>113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5.75" customHeight="1">
      <c r="A32" s="104" t="s">
        <v>240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5.75" customHeight="1">
      <c r="A33" s="107" t="s">
        <v>241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5.75" customHeight="1">
      <c r="A34" s="105" t="s">
        <v>242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5.75" customHeight="1">
      <c r="A35" s="96" t="s">
        <v>243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5.75" customHeight="1">
      <c r="A36" s="96" t="s">
        <v>244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5.75" customHeight="1">
      <c r="A37" s="96" t="s">
        <v>245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5.75" customHeight="1">
      <c r="A38" s="96" t="s">
        <v>246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5.7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5.7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5.7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5.7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5.7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5.7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5.7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5.7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5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5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5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5.7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5.7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5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5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5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5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5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5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5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5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5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5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5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5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5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5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5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5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5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5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5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5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5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5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5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5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5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5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5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5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5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5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5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5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5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5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5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5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5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5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5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5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5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5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5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5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5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5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5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5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5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5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5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5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5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5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5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5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5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5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5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5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5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5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5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5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5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5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5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5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5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5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5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5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5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5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5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5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5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5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5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5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5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5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5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5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5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5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5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5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5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5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5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5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5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5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5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5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5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5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5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5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5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5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5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5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5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5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5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5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5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5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5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5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5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5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5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5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5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5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5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5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5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5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5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5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5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5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5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5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5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5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5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5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5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5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5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5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5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5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5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5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5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5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5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5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5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5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5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5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5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5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5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5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5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5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5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5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5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5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5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5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5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5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5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5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5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5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5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5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5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5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5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5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5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5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5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5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5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5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5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5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5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5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5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5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5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5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5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5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5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5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5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5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5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5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5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5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5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5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5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5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5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5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5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5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5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5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5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5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5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5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5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5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5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5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5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5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5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5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5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5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5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5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5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5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5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5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5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5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5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5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5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5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5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5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5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5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5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5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5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5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5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5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5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5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5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5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5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5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5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5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5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5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5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5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5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5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5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5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5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5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5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5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5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5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5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5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5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5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5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5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5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5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5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5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5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5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5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5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5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5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5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5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5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5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5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5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5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5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5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5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5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5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5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5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5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5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5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5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5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5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5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5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5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5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5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5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5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5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5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5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5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5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5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5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5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5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5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5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5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5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5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5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5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5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5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5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5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5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5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5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5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5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5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5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5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5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5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5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5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5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5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5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5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5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5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5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5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5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5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5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5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5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5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5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5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5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5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5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5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5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5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5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5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5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5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5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5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5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5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5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5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5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5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5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5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5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5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5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5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5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5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5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5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5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5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5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5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5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5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5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5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5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5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5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5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5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5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5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5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5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5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5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5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5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5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5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5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5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5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5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5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5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5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5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5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5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5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5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5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5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5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5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5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5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5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5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5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5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5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5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5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5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5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5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5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5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5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5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5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5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5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5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5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5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5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5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5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5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5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5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5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5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5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5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5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5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5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5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5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5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5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5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5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5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5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5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5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5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5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5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5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5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5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5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5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5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5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5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5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5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5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5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5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5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5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5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5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5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5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5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5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5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5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5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5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5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5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5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5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5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5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5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5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5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5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5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5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5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5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5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5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5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5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5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5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5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5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5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5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5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5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5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5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5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5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5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5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5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5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5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5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5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5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5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5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5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5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5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5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5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5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5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5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5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5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5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5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5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5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5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5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5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5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5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5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5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5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5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5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5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5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5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5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5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5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5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5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5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5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5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5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5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5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5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5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5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5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5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5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5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5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5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5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5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5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5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5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5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5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5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5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5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5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5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5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5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5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5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5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5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5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5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5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5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5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5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5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5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5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5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5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5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5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5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5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5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5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5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5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5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5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5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5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5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5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5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5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5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5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5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5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5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5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5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5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5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5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5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5.7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showGridLines="0" workbookViewId="0"/>
  </sheetViews>
  <sheetFormatPr defaultColWidth="12.625" defaultRowHeight="15" customHeight="1"/>
  <cols>
    <col min="1" max="1" width="146" bestFit="1" customWidth="1"/>
    <col min="2" max="26" width="7.625" customWidth="1"/>
  </cols>
  <sheetData>
    <row r="1" spans="1:26">
      <c r="A1" s="95" t="s">
        <v>212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5.75">
      <c r="A2" s="97" t="s">
        <v>247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5.75">
      <c r="A3" s="97" t="s">
        <v>248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5.75">
      <c r="A4" s="97" t="s">
        <v>249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5.75">
      <c r="A5" s="98" t="s">
        <v>250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5.75">
      <c r="A6" s="99" t="s">
        <v>251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5.75">
      <c r="A7" s="100" t="s">
        <v>252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5.75">
      <c r="A8" s="101" t="s">
        <v>253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5.75">
      <c r="A9" s="101" t="s">
        <v>254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5.75">
      <c r="A10" s="101" t="s">
        <v>255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5.75">
      <c r="A11" s="102" t="s">
        <v>256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5.75">
      <c r="A12" s="103" t="s">
        <v>257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>
      <c r="A13" s="95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5.75">
      <c r="A14" s="104" t="s">
        <v>258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5.75">
      <c r="A15" s="104" t="s">
        <v>259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5.75">
      <c r="A16" s="104" t="s">
        <v>260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5.75">
      <c r="A17" s="104" t="s">
        <v>261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5.75">
      <c r="A18" s="105" t="s">
        <v>262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5.75">
      <c r="A19" s="105" t="s">
        <v>263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5.75">
      <c r="A20" s="105" t="s">
        <v>264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5.75" customHeight="1">
      <c r="A21" s="105" t="s">
        <v>265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.75" customHeight="1">
      <c r="A22" s="105" t="s">
        <v>266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5.75" customHeight="1">
      <c r="A23" s="95" t="s">
        <v>267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5.75" customHeight="1">
      <c r="A24" s="104" t="s">
        <v>268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5.75" customHeight="1">
      <c r="A25" s="104" t="s">
        <v>269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5.75" customHeight="1">
      <c r="A26" s="107" t="s">
        <v>270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5.75" customHeight="1">
      <c r="A27" s="107" t="s">
        <v>271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5.75" customHeight="1">
      <c r="A28" s="105" t="s">
        <v>272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5.75" customHeight="1">
      <c r="A29" s="108" t="s">
        <v>273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5.75" customHeight="1">
      <c r="A30" s="108" t="s">
        <v>274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5.75" customHeight="1">
      <c r="A31" s="109" t="s">
        <v>275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5.75" customHeight="1">
      <c r="A32" s="95" t="s">
        <v>88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5.75" customHeight="1">
      <c r="A33" s="104" t="s">
        <v>276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5.75" customHeight="1">
      <c r="A34" s="110" t="s">
        <v>277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5.75" customHeight="1">
      <c r="A35" s="110" t="s">
        <v>278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5.75" customHeight="1">
      <c r="A36" s="107" t="s">
        <v>279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5.75" customHeight="1">
      <c r="A37" s="105" t="s">
        <v>280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5.75" customHeight="1">
      <c r="A38" s="109" t="s">
        <v>281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5.75" customHeight="1">
      <c r="A39" s="111" t="s">
        <v>282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5.75" customHeight="1">
      <c r="A40" s="111" t="s">
        <v>283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5.75" customHeight="1">
      <c r="A41" s="111" t="s">
        <v>284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5.75" customHeight="1">
      <c r="A42" s="111" t="s">
        <v>285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5.75" customHeight="1">
      <c r="A43" s="112" t="s">
        <v>286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5.75" customHeight="1">
      <c r="A44" s="95" t="s">
        <v>113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5.75" customHeight="1">
      <c r="A45" s="104" t="s">
        <v>287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5.75" customHeight="1">
      <c r="A46" s="104" t="s">
        <v>288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5.75" customHeight="1">
      <c r="A47" s="107" t="s">
        <v>289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5.75" customHeight="1">
      <c r="A48" s="105" t="s">
        <v>290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5.75" customHeight="1">
      <c r="A49" s="105" t="s">
        <v>291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5.75" customHeight="1">
      <c r="A50" s="105" t="s">
        <v>292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5.75" customHeight="1">
      <c r="A51" s="105" t="s">
        <v>293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5.7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5.7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5.75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5.7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5.75" customHeight="1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5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5.75" customHeight="1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5.75" customHeight="1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5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5.75" customHeight="1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5.7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5.75" customHeight="1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5.7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5.75" customHeight="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5.75" customHeight="1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5.75" customHeight="1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5.75" customHeight="1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5.75" customHeight="1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5.75" customHeight="1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5.75" customHeight="1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5.75" customHeight="1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5.75" customHeight="1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5.7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5.7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5.7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5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5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5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5.75" customHeigh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5.7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5.7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5.7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5.75" customHeigh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5.75" customHeigh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5.75" customHeigh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5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5.7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5.7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5.7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5.7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5.7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5.7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5.7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5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5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5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5.7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5.75" customHeight="1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5.75" customHeight="1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5.75" customHeight="1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5.75" customHeight="1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5.75" customHeight="1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5.75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5.75" customHeight="1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5.75" customHeight="1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5.75" customHeight="1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5.75" customHeight="1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5.75" customHeight="1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5.7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5.7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5.75" customHeight="1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5.75" customHeight="1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5.75" customHeight="1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5.75" customHeight="1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5.75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5.75" customHeight="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5.75" customHeight="1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5.75" customHeight="1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5.75" customHeight="1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5.75" customHeight="1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5.75" customHeight="1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5.75" customHeight="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5.75" customHeight="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5.75" customHeight="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5.75" customHeight="1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5.75" customHeight="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5.7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5.75" customHeight="1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5.75" customHeight="1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5.75" customHeigh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5.75" customHeight="1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5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5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5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5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5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5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5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5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5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5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5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5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5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5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5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5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5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5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5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5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5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5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5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5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5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5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5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5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5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5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5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5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5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5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5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5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5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5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5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5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5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5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5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5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5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5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5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5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5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5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5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5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5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5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5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5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5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5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5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5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5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5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5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5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5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5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5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5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5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5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5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5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5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5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5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5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5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5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5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5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5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5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5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5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5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5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5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5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5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5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5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5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5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5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5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5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5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5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5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5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5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5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5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5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5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5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5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5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5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5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5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5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5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5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5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5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5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5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5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5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5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5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5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5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5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5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5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5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5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5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5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5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5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5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5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5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5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5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5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5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5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5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5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5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5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5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5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5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5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5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5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5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5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5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5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5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5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5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5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5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5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5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5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5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5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5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5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5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5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5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5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5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5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5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5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5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5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5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5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5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5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5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5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5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5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5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5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5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5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5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5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5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5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5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5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5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5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5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5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5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5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5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5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5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5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5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5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5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5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5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5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5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5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5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5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5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5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5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5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5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5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5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5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5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5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5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5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5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5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5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5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5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5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5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5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5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5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5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5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5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5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5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5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5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5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5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5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5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5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5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5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5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5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5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5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5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5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5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5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5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5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5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5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5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5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5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5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5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5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5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5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5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5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5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5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5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5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5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5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5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5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5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5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5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5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5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5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5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5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5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5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5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5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5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5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5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5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5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5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5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5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5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5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5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5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5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5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5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5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5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5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5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5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5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5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5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5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5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5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5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5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5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5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5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5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5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5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5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5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5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5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5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5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5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5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5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5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5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5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5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5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5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5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5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5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5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5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5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5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5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5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5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5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5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5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5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5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5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5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5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5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5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5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5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5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5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5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5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5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5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5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5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5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5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5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5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5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5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5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5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5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5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5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5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5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5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5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5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5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5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5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5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5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5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5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5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5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5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5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5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5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5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5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5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5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5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5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5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5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5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5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5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5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5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5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5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5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5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5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5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5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5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5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5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5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5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5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5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5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5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5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5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5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5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5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5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5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5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5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5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5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5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5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5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5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5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5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5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5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5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5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5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5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5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5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5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5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5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5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5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5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5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5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5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5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5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5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5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5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5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5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5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5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5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5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5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5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5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5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5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5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5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5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5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5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5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5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5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5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5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5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5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5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5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5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5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5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5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5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5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5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5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5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5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5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5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5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5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5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5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5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5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5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5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5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5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5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5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5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5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5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5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5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5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5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5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5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5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5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5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5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5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5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5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5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5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5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5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5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5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5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5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5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5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5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5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5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5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5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5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5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5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5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5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5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5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5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5.7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1"/>
  <sheetViews>
    <sheetView showGridLines="0" workbookViewId="0">
      <selection activeCell="B147" sqref="B147"/>
    </sheetView>
  </sheetViews>
  <sheetFormatPr defaultColWidth="12.625" defaultRowHeight="15" customHeight="1"/>
  <cols>
    <col min="1" max="1" width="5.5" customWidth="1"/>
    <col min="2" max="2" width="116.75" bestFit="1" customWidth="1"/>
    <col min="3" max="26" width="7.625" customWidth="1"/>
  </cols>
  <sheetData>
    <row r="1" spans="1:26" ht="26.25" customHeight="1">
      <c r="A1" s="374" t="s">
        <v>212</v>
      </c>
      <c r="B1" s="37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5.75">
      <c r="A2" s="104"/>
      <c r="B2" s="113" t="s">
        <v>27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5.75">
      <c r="A3" s="113"/>
      <c r="B3" s="113" t="s">
        <v>294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5.75">
      <c r="A4" s="113"/>
      <c r="B4" s="113" t="s">
        <v>137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5.75">
      <c r="A5" s="113"/>
      <c r="B5" s="113" t="s">
        <v>295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5.75">
      <c r="A6" s="113"/>
      <c r="B6" s="113" t="s">
        <v>296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5.75">
      <c r="A7" s="113"/>
      <c r="B7" s="113" t="s">
        <v>297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5.75">
      <c r="A8" s="114"/>
      <c r="B8" s="114" t="s">
        <v>32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5.75">
      <c r="A9" s="114"/>
      <c r="B9" s="114" t="s">
        <v>298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5.75">
      <c r="A10" s="115"/>
      <c r="B10" s="115" t="s">
        <v>35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5.75">
      <c r="A11" s="100"/>
      <c r="B11" s="140" t="s">
        <v>397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5.75">
      <c r="A12" s="116"/>
      <c r="B12" s="136" t="s">
        <v>389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5.75">
      <c r="A13" s="116"/>
      <c r="B13" s="136" t="s">
        <v>390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5.75">
      <c r="A14" s="116"/>
      <c r="B14" s="136" t="s">
        <v>391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5.75">
      <c r="A15" s="116"/>
      <c r="B15" s="136" t="s">
        <v>392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5.75">
      <c r="A16" s="116"/>
      <c r="B16" s="136" t="s">
        <v>393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5.75">
      <c r="A17" s="116"/>
      <c r="B17" s="136" t="s">
        <v>394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5.75">
      <c r="A18" s="379"/>
      <c r="B18" s="137" t="s">
        <v>395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5.75">
      <c r="A19" s="370"/>
      <c r="B19" s="117" t="s">
        <v>299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5.75">
      <c r="A20" s="371"/>
      <c r="B20" s="117" t="s">
        <v>300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5.75">
      <c r="A21" s="380"/>
      <c r="B21" s="138" t="s">
        <v>396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.75" customHeight="1">
      <c r="A22" s="370"/>
      <c r="B22" s="118" t="s">
        <v>48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5.75" customHeight="1">
      <c r="A23" s="370"/>
      <c r="B23" s="118" t="s">
        <v>49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5.75" customHeight="1">
      <c r="A24" s="370"/>
      <c r="B24" s="118" t="s">
        <v>50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5.75" customHeight="1">
      <c r="A25" s="371"/>
      <c r="B25" s="118" t="s">
        <v>51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30" customHeight="1">
      <c r="A26" s="374" t="s">
        <v>53</v>
      </c>
      <c r="B26" s="37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5.75" customHeight="1">
      <c r="A27" s="106"/>
      <c r="B27" s="119" t="s">
        <v>55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5.75" customHeight="1">
      <c r="A28" s="119"/>
      <c r="B28" s="119" t="s">
        <v>301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5.75" customHeight="1">
      <c r="A29" s="119"/>
      <c r="B29" s="119" t="s">
        <v>302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5.75" customHeight="1">
      <c r="A30" s="119"/>
      <c r="B30" s="119" t="s">
        <v>303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5.75" customHeight="1">
      <c r="A31" s="119"/>
      <c r="B31" s="119" t="s">
        <v>304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5.75" customHeight="1">
      <c r="A32" s="119"/>
      <c r="B32" s="119" t="s">
        <v>305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5.75" customHeight="1">
      <c r="A33" s="119"/>
      <c r="B33" s="119" t="s">
        <v>306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5.75" customHeight="1">
      <c r="A34" s="120"/>
      <c r="B34" s="120" t="s">
        <v>59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5.75" customHeight="1">
      <c r="A35" s="120"/>
      <c r="B35" s="120" t="s">
        <v>307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5.75" customHeight="1">
      <c r="A36" s="120"/>
      <c r="B36" s="120" t="s">
        <v>308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5.75" customHeight="1">
      <c r="A37" s="120"/>
      <c r="B37" s="120" t="s">
        <v>309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5.75" customHeight="1">
      <c r="A38" s="120"/>
      <c r="B38" s="120" t="s">
        <v>310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5.75" customHeight="1">
      <c r="A39" s="120"/>
      <c r="B39" s="120" t="s">
        <v>311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5.75" customHeight="1">
      <c r="A40" s="120"/>
      <c r="B40" s="120" t="s">
        <v>312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24.75" customHeight="1">
      <c r="A41" s="374" t="s">
        <v>313</v>
      </c>
      <c r="B41" s="37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5.75" customHeight="1">
      <c r="A42" s="369"/>
      <c r="B42" s="119" t="s">
        <v>65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5.75" customHeight="1">
      <c r="A43" s="370"/>
      <c r="B43" s="119" t="s">
        <v>67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5.75" customHeight="1">
      <c r="A44" s="370"/>
      <c r="B44" s="119" t="s">
        <v>68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5.75" customHeight="1">
      <c r="A45" s="370"/>
      <c r="B45" s="119" t="s">
        <v>69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5.75" customHeight="1">
      <c r="A46" s="370"/>
      <c r="B46" s="119" t="s">
        <v>70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5.75" customHeight="1">
      <c r="A47" s="370"/>
      <c r="B47" s="119" t="s">
        <v>71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5.75" customHeight="1">
      <c r="A48" s="370"/>
      <c r="B48" s="119" t="s">
        <v>72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5.75" customHeight="1">
      <c r="A49" s="371"/>
      <c r="B49" s="119" t="s">
        <v>314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5.75" customHeight="1">
      <c r="A50" s="372"/>
      <c r="B50" s="119" t="s">
        <v>74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5.75" customHeight="1">
      <c r="A51" s="370"/>
      <c r="B51" s="119" t="s">
        <v>315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5.75" customHeight="1">
      <c r="A52" s="370"/>
      <c r="B52" s="119" t="s">
        <v>316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5.75" customHeight="1">
      <c r="A53" s="371"/>
      <c r="B53" s="119" t="s">
        <v>317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5.75" customHeight="1">
      <c r="A54" s="372"/>
      <c r="B54" s="119" t="s">
        <v>318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5.75" customHeight="1">
      <c r="A55" s="370"/>
      <c r="B55" s="119" t="s">
        <v>319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5.75" customHeight="1">
      <c r="A56" s="370"/>
      <c r="B56" s="119" t="s">
        <v>320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5.75" customHeight="1">
      <c r="A57" s="370"/>
      <c r="B57" s="119" t="s">
        <v>321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5.75" customHeight="1">
      <c r="A58" s="371"/>
      <c r="B58" s="119" t="s">
        <v>322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5.75" customHeight="1">
      <c r="A59" s="119"/>
      <c r="B59" s="119" t="s">
        <v>323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5.75" customHeight="1">
      <c r="A60" s="119"/>
      <c r="B60" s="119" t="s">
        <v>324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5.75" customHeight="1">
      <c r="A61" s="376"/>
      <c r="B61" s="121" t="s">
        <v>76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5.75" customHeight="1">
      <c r="A62" s="370"/>
      <c r="B62" s="121" t="s">
        <v>325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5.75" customHeight="1">
      <c r="A63" s="371"/>
      <c r="B63" s="121" t="s">
        <v>326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5.75" customHeight="1">
      <c r="A64" s="376"/>
      <c r="B64" s="121" t="s">
        <v>327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5.75" customHeight="1">
      <c r="A65" s="370"/>
      <c r="B65" s="121" t="s">
        <v>328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5.75" customHeight="1">
      <c r="A66" s="370"/>
      <c r="B66" s="121" t="s">
        <v>329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5.75" customHeight="1">
      <c r="A67" s="370"/>
      <c r="B67" s="121" t="s">
        <v>330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5.75" customHeight="1">
      <c r="A68" s="370"/>
      <c r="B68" s="121" t="s">
        <v>331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5.75" customHeight="1">
      <c r="A69" s="370"/>
      <c r="B69" s="121" t="s">
        <v>332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5.75" customHeight="1">
      <c r="A70" s="371"/>
      <c r="B70" s="121" t="s">
        <v>333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5.75" customHeight="1">
      <c r="A71" s="121"/>
      <c r="B71" s="121" t="s">
        <v>334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5.75" customHeight="1">
      <c r="A72" s="377"/>
      <c r="B72" s="120" t="s">
        <v>79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5.75" customHeight="1">
      <c r="A73" s="370"/>
      <c r="B73" s="120" t="s">
        <v>335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5.75" customHeight="1">
      <c r="A74" s="371"/>
      <c r="B74" s="120" t="s">
        <v>336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5.75" customHeight="1">
      <c r="A75" s="378"/>
      <c r="B75" s="122" t="s">
        <v>82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5.75" customHeight="1">
      <c r="A76" s="370"/>
      <c r="B76" s="122" t="s">
        <v>337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5.75" customHeight="1">
      <c r="A77" s="370"/>
      <c r="B77" s="122" t="s">
        <v>338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5.75" customHeight="1">
      <c r="A78" s="370"/>
      <c r="B78" s="122" t="s">
        <v>339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5.75" customHeight="1">
      <c r="A79" s="370"/>
      <c r="B79" s="122" t="s">
        <v>340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5.75" customHeight="1">
      <c r="A80" s="371"/>
      <c r="B80" s="122" t="s">
        <v>341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5.75" customHeight="1">
      <c r="A81" s="378"/>
      <c r="B81" s="122" t="s">
        <v>342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5.75" customHeight="1">
      <c r="A82" s="370"/>
      <c r="B82" s="122" t="s">
        <v>343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5.75" customHeight="1">
      <c r="A83" s="370"/>
      <c r="B83" s="122" t="s">
        <v>344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5.75" customHeight="1">
      <c r="A84" s="370"/>
      <c r="B84" s="122" t="s">
        <v>345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5.75" customHeight="1">
      <c r="A85" s="370"/>
      <c r="B85" s="122" t="s">
        <v>346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5.75" customHeight="1">
      <c r="A86" s="370"/>
      <c r="B86" s="122" t="s">
        <v>347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5.75" customHeight="1">
      <c r="A87" s="371"/>
      <c r="B87" s="122" t="s">
        <v>348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5.75" customHeight="1">
      <c r="A88" s="378"/>
      <c r="B88" s="122" t="s">
        <v>349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5.75" customHeight="1">
      <c r="A89" s="370"/>
      <c r="B89" s="123" t="s">
        <v>350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5.75" customHeight="1">
      <c r="A90" s="370"/>
      <c r="B90" s="124" t="s">
        <v>351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5.75" customHeight="1">
      <c r="A91" s="370"/>
      <c r="B91" s="123" t="s">
        <v>352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5.75" customHeight="1">
      <c r="A92" s="370"/>
      <c r="B92" s="123" t="s">
        <v>353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5.75" customHeight="1">
      <c r="A93" s="370"/>
      <c r="B93" s="123" t="s">
        <v>354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5.75" customHeight="1">
      <c r="A94" s="370"/>
      <c r="B94" s="123" t="s">
        <v>355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5.75" customHeight="1">
      <c r="A95" s="370"/>
      <c r="B95" s="123" t="s">
        <v>356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5.75" customHeight="1">
      <c r="A96" s="370"/>
      <c r="B96" s="123" t="s">
        <v>357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5.75" customHeight="1">
      <c r="A97" s="370"/>
      <c r="B97" s="123" t="s">
        <v>358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5.75" customHeight="1">
      <c r="A98" s="370"/>
      <c r="B98" s="123" t="s">
        <v>359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5.75" customHeight="1">
      <c r="A99" s="370"/>
      <c r="B99" s="123" t="s">
        <v>360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5.75" customHeight="1">
      <c r="A100" s="370"/>
      <c r="B100" s="123" t="s">
        <v>361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5.75" customHeight="1">
      <c r="A101" s="370"/>
      <c r="B101" s="123" t="s">
        <v>362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5.75" customHeight="1">
      <c r="A102" s="371"/>
      <c r="B102" s="123" t="s">
        <v>363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5.75" customHeight="1">
      <c r="A103" s="373"/>
      <c r="B103" s="125" t="s">
        <v>85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5.75" customHeight="1">
      <c r="A104" s="370"/>
      <c r="B104" s="125" t="s">
        <v>364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5.75" customHeight="1">
      <c r="A105" s="370"/>
      <c r="B105" s="149" t="s">
        <v>399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5.75" customHeight="1">
      <c r="A106" s="370"/>
      <c r="B106" s="149" t="s">
        <v>400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5.75" customHeight="1">
      <c r="A107" s="370"/>
      <c r="B107" s="149" t="s">
        <v>401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5.75" customHeight="1">
      <c r="A108" s="370"/>
      <c r="B108" s="149" t="s">
        <v>402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5.75" customHeight="1">
      <c r="A109" s="370"/>
      <c r="B109" s="149" t="s">
        <v>403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5.75" customHeight="1">
      <c r="A110" s="370"/>
      <c r="B110" s="149" t="s">
        <v>404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5.75" customHeight="1">
      <c r="A111" s="370"/>
      <c r="B111" s="149" t="s">
        <v>405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5.75" customHeight="1">
      <c r="A112" s="370"/>
      <c r="B112" s="125" t="s">
        <v>365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5.75" customHeight="1">
      <c r="A113" s="370"/>
      <c r="B113" s="125" t="s">
        <v>366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5.75" customHeight="1">
      <c r="A114" s="370"/>
      <c r="B114" s="126" t="s">
        <v>367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5.75" customHeight="1">
      <c r="A115" s="370"/>
      <c r="B115" s="126" t="s">
        <v>368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5.75" customHeight="1">
      <c r="A116" s="370"/>
      <c r="B116" s="126" t="s">
        <v>369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5.75" customHeight="1">
      <c r="A117" s="371"/>
      <c r="B117" s="125" t="s">
        <v>370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30" customHeight="1">
      <c r="A118" s="374" t="s">
        <v>88</v>
      </c>
      <c r="B118" s="37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5.75" customHeight="1">
      <c r="A119" s="106"/>
      <c r="B119" s="119" t="s">
        <v>90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5.75" customHeight="1">
      <c r="A120" s="119"/>
      <c r="B120" s="119" t="s">
        <v>371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5.75" customHeight="1">
      <c r="A121" s="119"/>
      <c r="B121" s="119" t="s">
        <v>372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5.75" customHeight="1">
      <c r="A122" s="119"/>
      <c r="B122" s="119" t="s">
        <v>373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5.75" customHeight="1">
      <c r="A123" s="127"/>
      <c r="B123" s="127" t="s">
        <v>93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5.75" customHeight="1">
      <c r="A124" s="128"/>
      <c r="B124" s="128" t="s">
        <v>96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5.75" customHeight="1">
      <c r="A125" s="128"/>
      <c r="B125" s="128" t="s">
        <v>374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5.75" customHeight="1">
      <c r="A126" s="128"/>
      <c r="B126" s="128" t="s">
        <v>375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5.75" customHeight="1">
      <c r="A127" s="120"/>
      <c r="B127" s="120" t="s">
        <v>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5.75" customHeight="1">
      <c r="A128" s="120"/>
      <c r="B128" s="120" t="s">
        <v>376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5.75" customHeight="1">
      <c r="A129" s="120"/>
      <c r="B129" s="120" t="s">
        <v>377</v>
      </c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5.75" customHeight="1">
      <c r="A130" s="120"/>
      <c r="B130" s="120" t="s">
        <v>378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5.75" customHeight="1">
      <c r="A131" s="120"/>
      <c r="B131" s="120" t="s">
        <v>379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5.75" customHeight="1">
      <c r="A132" s="125"/>
      <c r="B132" s="125" t="s">
        <v>102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5.75" customHeight="1">
      <c r="A133" s="129"/>
      <c r="B133" s="129" t="s">
        <v>105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5.75" customHeight="1">
      <c r="A134" s="129"/>
      <c r="B134" s="129" t="s">
        <v>108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5.75" customHeight="1">
      <c r="A135" s="129"/>
      <c r="B135" s="129" t="s">
        <v>380</v>
      </c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5.75" customHeight="1">
      <c r="A136" s="130"/>
      <c r="B136" s="130" t="s">
        <v>110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5.75" customHeight="1">
      <c r="A137" s="130"/>
      <c r="B137" s="130" t="s">
        <v>381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39.75" customHeight="1">
      <c r="A138" s="374" t="s">
        <v>113</v>
      </c>
      <c r="B138" s="37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5.75" customHeight="1">
      <c r="A139" s="104"/>
      <c r="B139" s="113" t="s">
        <v>382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5.75" customHeight="1">
      <c r="A140" s="104"/>
      <c r="B140" s="113" t="s">
        <v>383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5.75" customHeight="1">
      <c r="A141" s="131"/>
      <c r="B141" s="114" t="s">
        <v>118</v>
      </c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5.75" customHeight="1">
      <c r="A142" s="131"/>
      <c r="B142" s="114" t="s">
        <v>384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5.75" customHeight="1">
      <c r="A143" s="132"/>
      <c r="B143" s="115" t="s">
        <v>121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5.75" customHeight="1">
      <c r="A144" s="132"/>
      <c r="B144" s="115" t="s">
        <v>385</v>
      </c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5.75" customHeight="1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5.75" customHeight="1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5.75" customHeight="1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5.75" customHeigh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5.75" customHeight="1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5.75" customHeight="1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5.75" customHeigh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5.75" customHeight="1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5.75" customHeight="1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5.75" customHeight="1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5.75" customHeight="1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5.75" customHeight="1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5.75" customHeight="1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5.75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5.75" customHeight="1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5.7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5.75" customHeight="1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5.75" customHeigh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5.75" customHeight="1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5.75" customHeight="1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5.75" customHeight="1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5.75" customHeight="1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5.75" customHeight="1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5.7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5.75" customHeight="1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5.75" customHeight="1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5.75" customHeight="1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5.75" customHeight="1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5.75" customHeight="1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5.75" customHeight="1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5.75" customHeight="1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5.75" customHeight="1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5.75" customHeight="1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5.75" customHeight="1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5.75" customHeight="1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5.75" customHeight="1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5.75" customHeight="1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5.75" customHeight="1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5.75" customHeight="1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5.75" customHeight="1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5.75" customHeight="1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5.75" customHeight="1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5.75" customHeight="1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5.75" customHeight="1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5.75" customHeight="1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5.75" customHeight="1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5.75" customHeight="1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5.75" customHeight="1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5.75" customHeight="1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5.75" customHeight="1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5.75" customHeight="1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5.75" customHeight="1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5.75" customHeight="1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5.75" customHeight="1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5.75" customHeight="1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5.75" customHeight="1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5.75" customHeight="1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5.75" customHeigh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5.75" customHeight="1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5.75" customHeight="1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5.75" customHeight="1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5.75" customHeight="1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5.75" customHeight="1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5.75" customHeight="1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5.75" customHeight="1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5.75" customHeight="1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5.75" customHeight="1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5.75" customHeight="1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5.75" customHeight="1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5.75" customHeight="1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5.75" customHeight="1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5.75" customHeight="1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5.75" customHeight="1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5.75" customHeight="1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5.75" customHeight="1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5.75" customHeight="1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5.75" customHeight="1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5.75" customHeight="1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5.75" customHeight="1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5.75" customHeight="1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5.75" customHeight="1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5.75" customHeight="1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5.75" customHeight="1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5.75" customHeight="1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5.75" customHeight="1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5.75" customHeight="1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5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5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5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5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5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5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5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5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5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5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5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5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5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5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5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5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5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5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5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5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5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5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5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5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5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5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5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5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5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5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5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5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5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5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5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5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5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5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5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5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5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5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5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5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5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5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5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5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5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5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5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5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5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5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5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5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5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5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5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5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5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5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5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5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5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5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5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5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5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5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5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5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5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5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5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5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5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5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5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5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5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5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5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5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5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5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5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5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5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5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5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5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5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5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5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5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5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5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5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5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5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5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5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5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5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5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5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5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5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5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5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5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5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5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5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5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5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5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5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5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5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5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5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5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5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5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5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5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5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5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5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5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5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5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5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5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5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5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5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5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5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5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5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5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5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5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5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5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5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5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5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5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5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5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5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5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5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5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5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5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5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5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5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5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5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5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5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5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5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5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5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5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5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5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5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5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5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5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5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5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5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5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5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5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5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5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5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5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5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5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5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5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5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5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5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5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5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5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5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5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5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5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5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5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5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5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5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5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5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5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5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5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5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5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5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5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5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5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5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5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5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5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5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5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5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5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5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5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5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5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5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5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5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5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5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5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5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5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5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5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5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5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5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5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5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5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5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5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5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5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5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5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5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5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5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5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5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5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5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5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5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5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5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5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5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5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5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5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5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5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5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5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5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5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5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5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5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5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5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5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5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5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5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5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5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5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5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5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5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5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5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5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5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5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5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5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5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5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5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5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5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5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5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5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5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5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5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5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5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5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5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5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5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5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5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5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5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5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5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5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5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5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5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5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5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5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5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5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5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5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5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5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5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5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5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5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5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5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5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5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5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5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5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5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5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5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5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5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5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5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5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5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5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5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5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5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5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5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5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5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5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5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5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5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5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5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5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5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5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5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5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5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5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5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5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5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5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5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5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5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5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5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5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5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5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5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5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5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5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5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5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5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5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5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5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5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5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5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5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5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5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5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5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5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5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5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5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5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5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5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5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5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5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5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5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5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5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5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5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5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5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5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5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5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5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5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5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5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5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5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5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5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5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5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5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5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5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5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5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5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5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5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5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5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5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5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5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5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5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5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5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5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5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5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5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5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5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5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5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5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5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5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5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5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5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5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5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5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5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5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5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5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5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5.7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  <row r="1001" spans="1:26" ht="15.75" customHeight="1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</row>
  </sheetData>
  <mergeCells count="17">
    <mergeCell ref="A1:B1"/>
    <mergeCell ref="A18:A20"/>
    <mergeCell ref="A21:A25"/>
    <mergeCell ref="A26:B26"/>
    <mergeCell ref="A41:B41"/>
    <mergeCell ref="A42:A49"/>
    <mergeCell ref="A50:A53"/>
    <mergeCell ref="A103:A117"/>
    <mergeCell ref="A118:B118"/>
    <mergeCell ref="A138:B138"/>
    <mergeCell ref="A54:A58"/>
    <mergeCell ref="A61:A63"/>
    <mergeCell ref="A64:A70"/>
    <mergeCell ref="A72:A74"/>
    <mergeCell ref="A75:A80"/>
    <mergeCell ref="A81:A87"/>
    <mergeCell ref="A88:A10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Database</vt:lpstr>
      <vt:lpstr>Action Plan</vt:lpstr>
      <vt:lpstr>Corporate Plan</vt:lpstr>
      <vt:lpstr>All Faculties,Divisions</vt:lpstr>
      <vt:lpstr>Objectives</vt:lpstr>
      <vt:lpstr>Strategies</vt:lpstr>
      <vt:lpstr>KPIs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HP</cp:lastModifiedBy>
  <dcterms:created xsi:type="dcterms:W3CDTF">2020-07-24T11:50:22Z</dcterms:created>
  <dcterms:modified xsi:type="dcterms:W3CDTF">2020-09-19T02:43:45Z</dcterms:modified>
</cp:coreProperties>
</file>